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S:\DSRHDO\DDO\01 SIADAP_1\Ciclo_Gestão_2019\01_DOC_APOIO\04_templates\"/>
    </mc:Choice>
  </mc:AlternateContent>
  <workbookProtection workbookAlgorithmName="SHA-512" workbookHashValue="LBx4uNcC0dMk7QPD0uatFtqooOHCP+JSbJ2lKM7x8HuQqOwZCY6FuanfUM1l5CDMrnyiuIhP9vlAjhksz+4jGg==" workbookSaltValue="yxX5xwlmgbj2YHCAMJkrJQ==" workbookSpinCount="100000" lockStructure="1"/>
  <bookViews>
    <workbookView xWindow="0" yWindow="0" windowWidth="15360" windowHeight="7755" activeTab="3"/>
  </bookViews>
  <sheets>
    <sheet name="calc_du_2017" sheetId="8" r:id="rId1"/>
    <sheet name="calc_du_2018" sheetId="4" r:id="rId2"/>
    <sheet name="FERIADOS_2018" sheetId="6" state="hidden" r:id="rId3"/>
    <sheet name="calc_du_2019" sheetId="10" r:id="rId4"/>
    <sheet name="FERIADOS_2019" sheetId="9" state="hidden" r:id="rId5"/>
    <sheet name="FERIADOS_2017" sheetId="7" state="hidden" r:id="rId6"/>
  </sheets>
  <definedNames>
    <definedName name="_xlnm.Print_Area" localSheetId="0">calc_du_2017!$F$7:$H$13</definedName>
    <definedName name="_xlnm.Print_Area" localSheetId="1">calc_du_2018!$F$7:$H$13</definedName>
    <definedName name="_xlnm.Print_Area" localSheetId="3">calc_du_2019!$F$7:$H$13</definedName>
  </definedNames>
  <calcPr calcId="152511"/>
</workbook>
</file>

<file path=xl/calcChain.xml><?xml version="1.0" encoding="utf-8"?>
<calcChain xmlns="http://schemas.openxmlformats.org/spreadsheetml/2006/main">
  <c r="G13" i="10" l="1"/>
  <c r="G12" i="10" l="1"/>
  <c r="H9" i="10"/>
  <c r="H8" i="10"/>
  <c r="G13" i="8" l="1"/>
  <c r="G13" i="4"/>
  <c r="G12" i="8" l="1"/>
  <c r="H9" i="8"/>
  <c r="H8" i="8"/>
  <c r="D17" i="7"/>
  <c r="D16" i="7"/>
  <c r="D15" i="7"/>
  <c r="D14" i="7"/>
  <c r="D13" i="7"/>
  <c r="D12" i="7"/>
  <c r="D11" i="7"/>
  <c r="D10" i="7"/>
  <c r="D9" i="7"/>
  <c r="D8" i="7"/>
  <c r="I7" i="7"/>
  <c r="D7" i="7"/>
  <c r="D6" i="7"/>
  <c r="D5" i="7"/>
  <c r="I9" i="7" l="1"/>
  <c r="I8" i="7"/>
  <c r="G12" i="4"/>
  <c r="I7" i="6"/>
  <c r="D6" i="6"/>
  <c r="D7" i="6"/>
  <c r="D8" i="6"/>
  <c r="D9" i="6"/>
  <c r="D10" i="6"/>
  <c r="D11" i="6"/>
  <c r="D12" i="6"/>
  <c r="D13" i="6"/>
  <c r="D14" i="6"/>
  <c r="D15" i="6"/>
  <c r="D16" i="6"/>
  <c r="D17" i="6"/>
  <c r="D5" i="6"/>
  <c r="I9" i="6" s="1"/>
  <c r="I8" i="6" l="1"/>
  <c r="H8" i="4"/>
  <c r="H9" i="4"/>
</calcChain>
</file>

<file path=xl/sharedStrings.xml><?xml version="1.0" encoding="utf-8"?>
<sst xmlns="http://schemas.openxmlformats.org/spreadsheetml/2006/main" count="59" uniqueCount="27">
  <si>
    <t>DATA INICIAL</t>
  </si>
  <si>
    <t>DATA FINAL</t>
  </si>
  <si>
    <t>DIAS ÚTEIS</t>
  </si>
  <si>
    <t>AAAA</t>
  </si>
  <si>
    <t>Ano Novo</t>
  </si>
  <si>
    <t>Dia da Liberdade</t>
  </si>
  <si>
    <t>Dia do Trabalhador</t>
  </si>
  <si>
    <t>Dia de Portugal</t>
  </si>
  <si>
    <t>Implantação da República</t>
  </si>
  <si>
    <t>Corpo de Deus</t>
  </si>
  <si>
    <t>Páscoa</t>
  </si>
  <si>
    <t>Natal</t>
  </si>
  <si>
    <t>CALCULADORA DIAS ÚTEIS</t>
  </si>
  <si>
    <t>N.º DE DIAS DE FÉRIAS</t>
  </si>
  <si>
    <t>Sexta-Feira Santa</t>
  </si>
  <si>
    <t>Assunção de Nossa Senhora</t>
  </si>
  <si>
    <t>Dia de Todos os Santos</t>
  </si>
  <si>
    <t>Restauração da Independência</t>
  </si>
  <si>
    <t>Imaculada Conceição</t>
  </si>
  <si>
    <t>FERIADOS 2018</t>
  </si>
  <si>
    <t>N.º DE FERIADOS</t>
  </si>
  <si>
    <t>N.º DE DOMINGOS</t>
  </si>
  <si>
    <t>N.º DE SÁBADOS</t>
  </si>
  <si>
    <t>OUTROS DIAS (p. ex.: FERIADO MUNICIPAL)</t>
  </si>
  <si>
    <t>FERIADOS 2017</t>
  </si>
  <si>
    <t>DIAS CORRIDOS</t>
  </si>
  <si>
    <t>feriados a 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</si>
</sst>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.5"/>
      <color theme="10"/>
      <name val="Arial"/>
      <family val="2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sz val="10"/>
      <color rgb="FF333333"/>
      <name val="Arial"/>
      <family val="2"/>
    </font>
    <font>
      <sz val="10"/>
      <color rgb="FF333333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20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5" borderId="0" applyNumberFormat="0" applyBorder="0" applyAlignment="0" applyProtection="0"/>
  </cellStyleXfs>
  <cellXfs count="38">
    <xf numFmtId="0" fontId="0" fillId="0" borderId="0" xfId="0"/>
    <xf numFmtId="164" fontId="12" fillId="6" borderId="5" xfId="0" applyNumberFormat="1" applyFont="1" applyFill="1" applyBorder="1" applyAlignment="1" applyProtection="1">
      <alignment horizontal="left" vertical="center" wrapText="1" indent="1"/>
      <protection hidden="1"/>
    </xf>
    <xf numFmtId="0" fontId="13" fillId="8" borderId="0" xfId="0" applyFont="1" applyFill="1" applyAlignment="1">
      <alignment vertical="center" wrapText="1"/>
    </xf>
    <xf numFmtId="14" fontId="14" fillId="8" borderId="6" xfId="0" applyNumberFormat="1" applyFont="1" applyFill="1" applyBorder="1" applyAlignment="1">
      <alignment horizontal="left" vertical="center" wrapText="1" indent="1"/>
    </xf>
    <xf numFmtId="164" fontId="14" fillId="8" borderId="6" xfId="0" applyNumberFormat="1" applyFont="1" applyFill="1" applyBorder="1" applyAlignment="1">
      <alignment horizontal="left" vertical="center" wrapText="1" indent="1"/>
    </xf>
    <xf numFmtId="0" fontId="14" fillId="8" borderId="6" xfId="0" applyFont="1" applyFill="1" applyBorder="1" applyAlignment="1">
      <alignment horizontal="left" vertical="center" wrapText="1" indent="1"/>
    </xf>
    <xf numFmtId="164" fontId="9" fillId="3" borderId="6" xfId="3" applyNumberFormat="1" applyBorder="1" applyAlignment="1">
      <alignment horizontal="left" vertical="center" wrapText="1" indent="1"/>
    </xf>
    <xf numFmtId="0" fontId="1" fillId="5" borderId="4" xfId="5" applyBorder="1" applyAlignment="1">
      <alignment horizontal="left" vertical="center" indent="1"/>
    </xf>
    <xf numFmtId="14" fontId="16" fillId="6" borderId="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protection locked="0"/>
    </xf>
    <xf numFmtId="0" fontId="16" fillId="6" borderId="5" xfId="0" applyFont="1" applyFill="1" applyBorder="1" applyAlignment="1" applyProtection="1">
      <alignment horizontal="left" vertical="center" wrapText="1" indent="1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left" vertical="justify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11" fillId="6" borderId="5" xfId="0" applyFont="1" applyFill="1" applyBorder="1" applyAlignment="1" applyProtection="1">
      <alignment horizontal="left" vertical="center" wrapText="1" indent="1"/>
      <protection hidden="1"/>
    </xf>
    <xf numFmtId="0" fontId="16" fillId="9" borderId="5" xfId="0" applyFont="1" applyFill="1" applyBorder="1" applyAlignment="1" applyProtection="1">
      <alignment horizontal="left" vertical="center" wrapText="1" indent="1"/>
      <protection hidden="1"/>
    </xf>
    <xf numFmtId="14" fontId="9" fillId="3" borderId="6" xfId="3" applyNumberFormat="1" applyBorder="1" applyAlignment="1">
      <alignment horizontal="left" vertical="center" wrapText="1" indent="1"/>
    </xf>
    <xf numFmtId="0" fontId="11" fillId="6" borderId="5" xfId="0" applyFont="1" applyFill="1" applyBorder="1" applyAlignment="1" applyProtection="1">
      <alignment horizontal="left" vertical="center" wrapText="1" indent="1"/>
      <protection locked="0" hidden="1"/>
    </xf>
    <xf numFmtId="0" fontId="17" fillId="4" borderId="0" xfId="4" applyFont="1" applyBorder="1" applyAlignment="1" applyProtection="1">
      <alignment horizontal="center" vertical="center" wrapText="1"/>
      <protection locked="0"/>
    </xf>
    <xf numFmtId="0" fontId="2" fillId="0" borderId="6" xfId="0" applyFont="1" applyBorder="1"/>
    <xf numFmtId="1" fontId="16" fillId="9" borderId="5" xfId="0" applyNumberFormat="1" applyFont="1" applyFill="1" applyBorder="1" applyAlignment="1" applyProtection="1">
      <alignment horizontal="left" vertical="center" wrapText="1" indent="1"/>
      <protection hidden="1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4" fontId="0" fillId="0" borderId="6" xfId="0" applyNumberFormat="1" applyBorder="1"/>
    <xf numFmtId="2" fontId="5" fillId="10" borderId="5" xfId="0" applyNumberFormat="1" applyFont="1" applyFill="1" applyBorder="1" applyAlignment="1" applyProtection="1">
      <alignment horizontal="center" vertical="center"/>
      <protection hidden="1"/>
    </xf>
    <xf numFmtId="2" fontId="5" fillId="7" borderId="5" xfId="0" applyNumberFormat="1" applyFont="1" applyFill="1" applyBorder="1" applyAlignment="1" applyProtection="1">
      <alignment horizontal="center" vertical="center"/>
      <protection hidden="1"/>
    </xf>
    <xf numFmtId="0" fontId="15" fillId="4" borderId="0" xfId="4" applyFont="1" applyAlignment="1">
      <alignment horizontal="center" vertical="center"/>
    </xf>
  </cellXfs>
  <cellStyles count="6">
    <cellStyle name="20% - Cor1" xfId="5" builtinId="30"/>
    <cellStyle name="Hiperligação" xfId="1" builtinId="8"/>
    <cellStyle name="Incorreto" xfId="3" builtinId="27"/>
    <cellStyle name="Neutro" xfId="4" builtinId="2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2</xdr:row>
      <xdr:rowOff>76199</xdr:rowOff>
    </xdr:from>
    <xdr:to>
      <xdr:col>6</xdr:col>
      <xdr:colOff>975528</xdr:colOff>
      <xdr:row>5</xdr:row>
      <xdr:rowOff>247649</xdr:rowOff>
    </xdr:to>
    <xdr:pic>
      <xdr:nvPicPr>
        <xdr:cNvPr id="2" name="Imagem 1" descr="logo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400049"/>
          <a:ext cx="5014128" cy="657225"/>
        </a:xfrm>
        <a:prstGeom prst="rect">
          <a:avLst/>
        </a:prstGeom>
      </xdr:spPr>
    </xdr:pic>
    <xdr:clientData/>
  </xdr:twoCellAnchor>
  <xdr:twoCellAnchor>
    <xdr:from>
      <xdr:col>7</xdr:col>
      <xdr:colOff>371475</xdr:colOff>
      <xdr:row>9</xdr:row>
      <xdr:rowOff>314324</xdr:rowOff>
    </xdr:from>
    <xdr:to>
      <xdr:col>7</xdr:col>
      <xdr:colOff>2790825</xdr:colOff>
      <xdr:row>11</xdr:row>
      <xdr:rowOff>304799</xdr:rowOff>
    </xdr:to>
    <xdr:sp macro="" textlink="">
      <xdr:nvSpPr>
        <xdr:cNvPr id="3" name="Retângulo arredondado 2"/>
        <xdr:cNvSpPr/>
      </xdr:nvSpPr>
      <xdr:spPr>
        <a:xfrm>
          <a:off x="9134475" y="3448049"/>
          <a:ext cx="2419350" cy="1247775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solidFill>
                <a:schemeClr val="tx1">
                  <a:lumMod val="65000"/>
                  <a:lumOff val="35000"/>
                </a:schemeClr>
              </a:solidFill>
            </a:rPr>
            <a:t>Nota:</a:t>
          </a:r>
        </a:p>
        <a:p>
          <a:pPr algn="l"/>
          <a:endParaRPr lang="pt-PT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/>
          <a:r>
            <a:rPr lang="pt-PT" sz="1100">
              <a:solidFill>
                <a:schemeClr val="tx1">
                  <a:lumMod val="65000"/>
                  <a:lumOff val="35000"/>
                </a:schemeClr>
              </a:solidFill>
            </a:rPr>
            <a:t>O número</a:t>
          </a:r>
          <a:r>
            <a:rPr lang="pt-PT" sz="1100" baseline="0">
              <a:solidFill>
                <a:schemeClr val="tx1">
                  <a:lumMod val="65000"/>
                  <a:lumOff val="35000"/>
                </a:schemeClr>
              </a:solidFill>
            </a:rPr>
            <a:t> de feriados em 2017 é calculado de forma automática na célula G12.</a:t>
          </a:r>
          <a:endParaRPr lang="pt-PT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2</xdr:row>
      <xdr:rowOff>76199</xdr:rowOff>
    </xdr:from>
    <xdr:to>
      <xdr:col>6</xdr:col>
      <xdr:colOff>975528</xdr:colOff>
      <xdr:row>5</xdr:row>
      <xdr:rowOff>247649</xdr:rowOff>
    </xdr:to>
    <xdr:pic>
      <xdr:nvPicPr>
        <xdr:cNvPr id="3" name="Imagem 2" descr="logo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400049"/>
          <a:ext cx="5014128" cy="657225"/>
        </a:xfrm>
        <a:prstGeom prst="rect">
          <a:avLst/>
        </a:prstGeom>
      </xdr:spPr>
    </xdr:pic>
    <xdr:clientData/>
  </xdr:twoCellAnchor>
  <xdr:twoCellAnchor>
    <xdr:from>
      <xdr:col>7</xdr:col>
      <xdr:colOff>371475</xdr:colOff>
      <xdr:row>9</xdr:row>
      <xdr:rowOff>314324</xdr:rowOff>
    </xdr:from>
    <xdr:to>
      <xdr:col>7</xdr:col>
      <xdr:colOff>2790825</xdr:colOff>
      <xdr:row>11</xdr:row>
      <xdr:rowOff>304799</xdr:rowOff>
    </xdr:to>
    <xdr:sp macro="" textlink="">
      <xdr:nvSpPr>
        <xdr:cNvPr id="2" name="Retângulo arredondado 1"/>
        <xdr:cNvSpPr/>
      </xdr:nvSpPr>
      <xdr:spPr>
        <a:xfrm>
          <a:off x="9134475" y="3448049"/>
          <a:ext cx="2419350" cy="1247775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solidFill>
                <a:schemeClr val="tx1">
                  <a:lumMod val="65000"/>
                  <a:lumOff val="35000"/>
                </a:schemeClr>
              </a:solidFill>
            </a:rPr>
            <a:t>Nota:</a:t>
          </a:r>
        </a:p>
        <a:p>
          <a:pPr algn="l"/>
          <a:endParaRPr lang="pt-PT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/>
          <a:r>
            <a:rPr lang="pt-PT" sz="1100">
              <a:solidFill>
                <a:schemeClr val="tx1">
                  <a:lumMod val="65000"/>
                  <a:lumOff val="35000"/>
                </a:schemeClr>
              </a:solidFill>
            </a:rPr>
            <a:t>O número</a:t>
          </a:r>
          <a:r>
            <a:rPr lang="pt-PT" sz="1100" baseline="0">
              <a:solidFill>
                <a:schemeClr val="tx1">
                  <a:lumMod val="65000"/>
                  <a:lumOff val="35000"/>
                </a:schemeClr>
              </a:solidFill>
            </a:rPr>
            <a:t> de feriados em 2018 é calculado de forma automática na célula G12.</a:t>
          </a:r>
          <a:endParaRPr lang="pt-PT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2</xdr:row>
      <xdr:rowOff>200025</xdr:rowOff>
    </xdr:from>
    <xdr:to>
      <xdr:col>17</xdr:col>
      <xdr:colOff>228600</xdr:colOff>
      <xdr:row>19</xdr:row>
      <xdr:rowOff>104775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836" t="25373" r="55984" b="36103"/>
        <a:stretch/>
      </xdr:blipFill>
      <xdr:spPr>
        <a:xfrm>
          <a:off x="10363200" y="523875"/>
          <a:ext cx="4238625" cy="396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2</xdr:row>
      <xdr:rowOff>76199</xdr:rowOff>
    </xdr:from>
    <xdr:to>
      <xdr:col>6</xdr:col>
      <xdr:colOff>975528</xdr:colOff>
      <xdr:row>5</xdr:row>
      <xdr:rowOff>247649</xdr:rowOff>
    </xdr:to>
    <xdr:pic>
      <xdr:nvPicPr>
        <xdr:cNvPr id="2" name="Imagem 1" descr="logo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400049"/>
          <a:ext cx="5014128" cy="657225"/>
        </a:xfrm>
        <a:prstGeom prst="rect">
          <a:avLst/>
        </a:prstGeom>
      </xdr:spPr>
    </xdr:pic>
    <xdr:clientData/>
  </xdr:twoCellAnchor>
  <xdr:twoCellAnchor>
    <xdr:from>
      <xdr:col>7</xdr:col>
      <xdr:colOff>371475</xdr:colOff>
      <xdr:row>9</xdr:row>
      <xdr:rowOff>314324</xdr:rowOff>
    </xdr:from>
    <xdr:to>
      <xdr:col>7</xdr:col>
      <xdr:colOff>2790825</xdr:colOff>
      <xdr:row>11</xdr:row>
      <xdr:rowOff>304799</xdr:rowOff>
    </xdr:to>
    <xdr:sp macro="" textlink="">
      <xdr:nvSpPr>
        <xdr:cNvPr id="3" name="Retângulo arredondado 2"/>
        <xdr:cNvSpPr/>
      </xdr:nvSpPr>
      <xdr:spPr>
        <a:xfrm>
          <a:off x="9134475" y="3448049"/>
          <a:ext cx="2419350" cy="1247775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solidFill>
                <a:schemeClr val="tx1">
                  <a:lumMod val="65000"/>
                  <a:lumOff val="35000"/>
                </a:schemeClr>
              </a:solidFill>
            </a:rPr>
            <a:t>Nota:</a:t>
          </a:r>
        </a:p>
        <a:p>
          <a:pPr algn="l"/>
          <a:endParaRPr lang="pt-PT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/>
          <a:r>
            <a:rPr lang="pt-PT" sz="1100">
              <a:solidFill>
                <a:schemeClr val="tx1">
                  <a:lumMod val="65000"/>
                  <a:lumOff val="35000"/>
                </a:schemeClr>
              </a:solidFill>
            </a:rPr>
            <a:t>O número</a:t>
          </a:r>
          <a:r>
            <a:rPr lang="pt-PT" sz="1100" baseline="0">
              <a:solidFill>
                <a:schemeClr val="tx1">
                  <a:lumMod val="65000"/>
                  <a:lumOff val="35000"/>
                </a:schemeClr>
              </a:solidFill>
            </a:rPr>
            <a:t> de feriados em 2019 é calculado de forma automática na célula G12.</a:t>
          </a:r>
          <a:endParaRPr lang="pt-PT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5</xdr:row>
      <xdr:rowOff>19050</xdr:rowOff>
    </xdr:from>
    <xdr:to>
      <xdr:col>14</xdr:col>
      <xdr:colOff>180376</xdr:colOff>
      <xdr:row>24</xdr:row>
      <xdr:rowOff>18548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1104900"/>
          <a:ext cx="4790476" cy="401904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2</xdr:row>
      <xdr:rowOff>185984</xdr:rowOff>
    </xdr:from>
    <xdr:to>
      <xdr:col>18</xdr:col>
      <xdr:colOff>133351</xdr:colOff>
      <xdr:row>32</xdr:row>
      <xdr:rowOff>2513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200" t="20743" r="49786" b="17583"/>
        <a:stretch/>
      </xdr:blipFill>
      <xdr:spPr>
        <a:xfrm>
          <a:off x="10115550" y="509834"/>
          <a:ext cx="5000626" cy="5979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6:W129"/>
  <sheetViews>
    <sheetView showGridLines="0" topLeftCell="C7" zoomScaleNormal="100" workbookViewId="0">
      <selection activeCell="G12" sqref="G12"/>
    </sheetView>
  </sheetViews>
  <sheetFormatPr defaultRowHeight="12.75" x14ac:dyDescent="0.2"/>
  <cols>
    <col min="1" max="4" width="9.140625" style="9"/>
    <col min="5" max="5" width="44" style="9" customWidth="1"/>
    <col min="6" max="6" width="27.7109375" style="9" customWidth="1"/>
    <col min="7" max="7" width="23.140625" style="9" bestFit="1" customWidth="1"/>
    <col min="8" max="8" width="45.42578125" style="9" customWidth="1"/>
    <col min="9" max="16384" width="9.140625" style="9"/>
  </cols>
  <sheetData>
    <row r="6" spans="1:23" ht="39" customHeight="1" thickBot="1" x14ac:dyDescent="0.25"/>
    <row r="7" spans="1:23" ht="45" customHeight="1" thickTop="1" thickBot="1" x14ac:dyDescent="0.35">
      <c r="F7" s="35" t="s">
        <v>12</v>
      </c>
      <c r="G7" s="35"/>
      <c r="H7" s="35"/>
      <c r="I7" s="10"/>
      <c r="J7" s="11"/>
      <c r="K7" s="11"/>
      <c r="L7" s="11"/>
      <c r="M7" s="11"/>
      <c r="N7" s="11"/>
      <c r="O7" s="11"/>
      <c r="P7" s="11"/>
    </row>
    <row r="8" spans="1:23" ht="50.1" customHeight="1" thickTop="1" thickBot="1" x14ac:dyDescent="0.35">
      <c r="A8" s="12"/>
      <c r="B8" s="12"/>
      <c r="C8" s="12"/>
      <c r="D8" s="12"/>
      <c r="E8" s="12"/>
      <c r="F8" s="26" t="s">
        <v>0</v>
      </c>
      <c r="G8" s="8">
        <v>42736</v>
      </c>
      <c r="H8" s="1">
        <f>G8</f>
        <v>42736</v>
      </c>
      <c r="I8" s="13"/>
      <c r="J8" s="14" t="s">
        <v>3</v>
      </c>
      <c r="K8" s="10"/>
      <c r="L8" s="10"/>
      <c r="M8" s="10"/>
      <c r="N8" s="10"/>
      <c r="O8" s="10"/>
      <c r="P8" s="10"/>
      <c r="Q8" s="15"/>
      <c r="R8" s="15"/>
      <c r="S8" s="15"/>
      <c r="T8" s="15"/>
      <c r="U8" s="15"/>
      <c r="V8" s="15"/>
      <c r="W8" s="16"/>
    </row>
    <row r="9" spans="1:23" ht="50.1" customHeight="1" thickTop="1" thickBot="1" x14ac:dyDescent="0.35">
      <c r="A9" s="12"/>
      <c r="B9" s="12"/>
      <c r="C9" s="12"/>
      <c r="D9" s="12"/>
      <c r="E9" s="12"/>
      <c r="F9" s="26" t="s">
        <v>1</v>
      </c>
      <c r="G9" s="8">
        <v>43100</v>
      </c>
      <c r="H9" s="1">
        <f>G9</f>
        <v>43100</v>
      </c>
      <c r="I9" s="17"/>
      <c r="J9" s="14"/>
      <c r="K9" s="10"/>
      <c r="L9" s="10"/>
      <c r="M9" s="10"/>
      <c r="N9" s="10"/>
      <c r="O9" s="10"/>
      <c r="P9" s="10"/>
      <c r="Q9" s="15"/>
      <c r="R9" s="15"/>
      <c r="S9" s="15"/>
      <c r="T9" s="15"/>
      <c r="U9" s="15"/>
      <c r="V9" s="15"/>
      <c r="W9" s="16"/>
    </row>
    <row r="10" spans="1:23" ht="50.1" customHeight="1" thickTop="1" thickBot="1" x14ac:dyDescent="0.35">
      <c r="A10" s="12"/>
      <c r="B10" s="12"/>
      <c r="C10" s="12"/>
      <c r="D10" s="12"/>
      <c r="E10" s="12"/>
      <c r="F10" s="26" t="s">
        <v>13</v>
      </c>
      <c r="G10" s="18">
        <v>22</v>
      </c>
      <c r="H10" s="10"/>
      <c r="I10" s="10"/>
      <c r="J10" s="14"/>
      <c r="K10" s="10"/>
      <c r="L10" s="10"/>
      <c r="M10" s="10"/>
      <c r="N10" s="10"/>
      <c r="O10" s="10"/>
      <c r="Q10" s="15"/>
      <c r="R10" s="15"/>
      <c r="S10" s="15"/>
      <c r="T10" s="15"/>
      <c r="U10" s="15"/>
      <c r="V10" s="15"/>
      <c r="W10" s="16"/>
    </row>
    <row r="11" spans="1:23" ht="50.1" customHeight="1" thickTop="1" thickBot="1" x14ac:dyDescent="0.35">
      <c r="A11" s="12"/>
      <c r="B11" s="12"/>
      <c r="C11" s="12"/>
      <c r="D11" s="12"/>
      <c r="E11" s="12"/>
      <c r="F11" s="26" t="s">
        <v>23</v>
      </c>
      <c r="G11" s="18">
        <v>1</v>
      </c>
      <c r="H11" s="10"/>
      <c r="I11" s="10"/>
      <c r="J11" s="14"/>
      <c r="K11" s="10"/>
      <c r="L11" s="10"/>
      <c r="M11" s="10"/>
      <c r="N11" s="10"/>
      <c r="O11" s="10"/>
      <c r="P11" s="10"/>
      <c r="Q11" s="15"/>
      <c r="R11" s="15"/>
      <c r="S11" s="15"/>
      <c r="T11" s="15"/>
      <c r="U11" s="15"/>
      <c r="V11" s="15"/>
      <c r="W11" s="16"/>
    </row>
    <row r="12" spans="1:23" ht="50.1" customHeight="1" thickTop="1" thickBot="1" x14ac:dyDescent="0.35">
      <c r="A12" s="12"/>
      <c r="B12" s="12"/>
      <c r="C12" s="12"/>
      <c r="D12" s="12"/>
      <c r="E12" s="12"/>
      <c r="F12" s="26" t="s">
        <v>2</v>
      </c>
      <c r="G12" s="27">
        <f>NETWORKDAYS.INTL(G8,G9,,FERIADOS_2017!C5:C17)-(G10+G11)</f>
        <v>227</v>
      </c>
      <c r="H12" s="10"/>
      <c r="I12" s="10"/>
      <c r="J12" s="19"/>
      <c r="K12" s="20"/>
      <c r="L12" s="20"/>
      <c r="M12" s="20"/>
      <c r="N12" s="20"/>
      <c r="O12" s="20"/>
      <c r="P12" s="20"/>
      <c r="Q12" s="21"/>
      <c r="R12" s="21"/>
      <c r="S12" s="21"/>
      <c r="T12" s="21"/>
      <c r="U12" s="21"/>
      <c r="V12" s="21"/>
      <c r="W12" s="22"/>
    </row>
    <row r="13" spans="1:23" ht="50.1" customHeight="1" thickTop="1" thickBot="1" x14ac:dyDescent="0.35">
      <c r="F13" s="26" t="s">
        <v>25</v>
      </c>
      <c r="G13" s="30">
        <f>(G9-G8)+1</f>
        <v>365</v>
      </c>
      <c r="H13" s="23"/>
      <c r="I13" s="24"/>
      <c r="J13" s="11"/>
      <c r="K13" s="11"/>
      <c r="L13" s="11"/>
      <c r="M13" s="11"/>
      <c r="N13" s="11"/>
      <c r="O13" s="11"/>
      <c r="P13" s="11"/>
    </row>
    <row r="14" spans="1:23" ht="19.5" thickTop="1" x14ac:dyDescent="0.3">
      <c r="F14" s="25"/>
      <c r="G14" s="25"/>
      <c r="H14" s="25"/>
      <c r="I14" s="11"/>
      <c r="J14" s="11"/>
      <c r="K14" s="11"/>
      <c r="L14" s="11"/>
      <c r="M14" s="11"/>
      <c r="N14" s="11"/>
      <c r="O14" s="11"/>
      <c r="P14" s="11"/>
    </row>
    <row r="15" spans="1:23" ht="18.75" x14ac:dyDescent="0.3">
      <c r="F15" s="10"/>
      <c r="G15" s="10"/>
      <c r="H15" s="10"/>
      <c r="I15" s="11"/>
      <c r="J15" s="11"/>
      <c r="K15" s="11"/>
      <c r="L15" s="11"/>
      <c r="M15" s="11"/>
      <c r="N15" s="11"/>
      <c r="O15" s="11"/>
      <c r="P15" s="11"/>
    </row>
    <row r="16" spans="1:23" ht="18.75" x14ac:dyDescent="0.3"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</row>
    <row r="17" spans="6:16" ht="18.75" x14ac:dyDescent="0.3">
      <c r="F17" s="10"/>
      <c r="G17" s="10"/>
      <c r="H17" s="10"/>
      <c r="I17" s="11"/>
      <c r="J17" s="11"/>
      <c r="K17" s="11"/>
      <c r="L17" s="11"/>
      <c r="M17" s="11"/>
      <c r="N17" s="11"/>
      <c r="O17" s="11"/>
      <c r="P17" s="11"/>
    </row>
    <row r="18" spans="6:16" ht="18.75" x14ac:dyDescent="0.3">
      <c r="I18" s="11"/>
      <c r="J18" s="11"/>
      <c r="K18" s="11"/>
      <c r="L18" s="11"/>
      <c r="M18" s="11"/>
      <c r="N18" s="11"/>
      <c r="O18" s="11"/>
      <c r="P18" s="11"/>
    </row>
    <row r="19" spans="6:16" ht="18.75" x14ac:dyDescent="0.3">
      <c r="I19" s="11"/>
      <c r="J19" s="11"/>
      <c r="K19" s="11"/>
      <c r="L19" s="11"/>
      <c r="M19" s="11"/>
      <c r="N19" s="11"/>
      <c r="O19" s="11"/>
      <c r="P19" s="11"/>
    </row>
    <row r="20" spans="6:16" ht="18.75" x14ac:dyDescent="0.3">
      <c r="I20" s="11"/>
      <c r="J20" s="11"/>
      <c r="K20" s="11"/>
      <c r="L20" s="11"/>
      <c r="M20" s="11"/>
      <c r="N20" s="11"/>
      <c r="O20" s="11"/>
      <c r="P20" s="11"/>
    </row>
    <row r="21" spans="6:16" ht="18.75" x14ac:dyDescent="0.3">
      <c r="I21" s="11"/>
      <c r="J21" s="11"/>
      <c r="K21" s="11"/>
      <c r="L21" s="11"/>
      <c r="M21" s="11"/>
      <c r="N21" s="11"/>
      <c r="O21" s="11"/>
      <c r="P21" s="11"/>
    </row>
    <row r="22" spans="6:16" ht="18.75" x14ac:dyDescent="0.3">
      <c r="I22" s="11"/>
      <c r="J22" s="11"/>
      <c r="K22" s="11"/>
      <c r="L22" s="11"/>
      <c r="M22" s="11"/>
      <c r="N22" s="11"/>
      <c r="O22" s="11"/>
      <c r="P22" s="11"/>
    </row>
    <row r="23" spans="6:16" ht="18.75" x14ac:dyDescent="0.3">
      <c r="I23" s="11"/>
      <c r="J23" s="11"/>
      <c r="K23" s="11"/>
      <c r="L23" s="11"/>
      <c r="M23" s="11"/>
      <c r="N23" s="11"/>
      <c r="O23" s="11"/>
      <c r="P23" s="11"/>
    </row>
    <row r="24" spans="6:16" ht="18.75" x14ac:dyDescent="0.3">
      <c r="I24" s="11"/>
      <c r="J24" s="11"/>
      <c r="K24" s="11"/>
      <c r="L24" s="11"/>
      <c r="M24" s="11"/>
      <c r="N24" s="11"/>
      <c r="O24" s="11"/>
      <c r="P24" s="11"/>
    </row>
    <row r="25" spans="6:16" ht="18.75" x14ac:dyDescent="0.3">
      <c r="I25" s="11"/>
      <c r="J25" s="11"/>
      <c r="K25" s="11"/>
      <c r="L25" s="11"/>
      <c r="M25" s="11"/>
      <c r="N25" s="11"/>
      <c r="O25" s="11"/>
      <c r="P25" s="11"/>
    </row>
    <row r="26" spans="6:16" ht="18.75" x14ac:dyDescent="0.3">
      <c r="I26" s="11"/>
      <c r="J26" s="11"/>
      <c r="K26" s="11"/>
      <c r="L26" s="11"/>
      <c r="M26" s="11"/>
      <c r="N26" s="11"/>
      <c r="O26" s="11"/>
      <c r="P26" s="11"/>
    </row>
    <row r="27" spans="6:16" ht="18.75" x14ac:dyDescent="0.3">
      <c r="I27" s="11"/>
      <c r="J27" s="11"/>
      <c r="K27" s="11"/>
      <c r="L27" s="11"/>
      <c r="M27" s="11"/>
      <c r="N27" s="11"/>
      <c r="O27" s="11"/>
      <c r="P27" s="11"/>
    </row>
    <row r="28" spans="6:16" ht="18.75" x14ac:dyDescent="0.3">
      <c r="I28" s="11"/>
      <c r="J28" s="11"/>
      <c r="K28" s="11"/>
      <c r="L28" s="11"/>
      <c r="M28" s="11"/>
      <c r="N28" s="11"/>
      <c r="O28" s="11"/>
      <c r="P28" s="11"/>
    </row>
    <row r="29" spans="6:16" ht="18.75" x14ac:dyDescent="0.3">
      <c r="I29" s="11"/>
      <c r="J29" s="11"/>
      <c r="K29" s="11"/>
      <c r="L29" s="11"/>
      <c r="M29" s="11"/>
      <c r="N29" s="11"/>
      <c r="O29" s="11"/>
      <c r="P29" s="11"/>
    </row>
    <row r="30" spans="6:16" ht="18.75" x14ac:dyDescent="0.3">
      <c r="I30" s="11"/>
      <c r="J30" s="11"/>
      <c r="K30" s="11"/>
      <c r="L30" s="11"/>
      <c r="M30" s="11"/>
      <c r="N30" s="11"/>
      <c r="O30" s="11"/>
      <c r="P30" s="11"/>
    </row>
    <row r="31" spans="6:16" ht="18.75" x14ac:dyDescent="0.3">
      <c r="I31" s="11"/>
      <c r="J31" s="11"/>
      <c r="K31" s="11"/>
      <c r="L31" s="11"/>
      <c r="M31" s="11"/>
      <c r="N31" s="11"/>
      <c r="O31" s="11"/>
      <c r="P31" s="11"/>
    </row>
    <row r="32" spans="6:16" ht="18.75" x14ac:dyDescent="0.3">
      <c r="I32" s="11"/>
      <c r="J32" s="11"/>
      <c r="K32" s="11"/>
      <c r="L32" s="11"/>
      <c r="M32" s="11"/>
      <c r="N32" s="11"/>
      <c r="O32" s="11"/>
      <c r="P32" s="11"/>
    </row>
    <row r="33" spans="9:16" ht="18.75" x14ac:dyDescent="0.3">
      <c r="I33" s="11"/>
      <c r="J33" s="11"/>
      <c r="K33" s="11"/>
      <c r="L33" s="11"/>
      <c r="M33" s="11"/>
      <c r="N33" s="11"/>
      <c r="O33" s="11"/>
      <c r="P33" s="11"/>
    </row>
    <row r="34" spans="9:16" ht="18.75" x14ac:dyDescent="0.3">
      <c r="I34" s="11"/>
      <c r="J34" s="11"/>
      <c r="K34" s="11"/>
      <c r="L34" s="11"/>
      <c r="M34" s="11"/>
      <c r="N34" s="11"/>
      <c r="O34" s="11"/>
      <c r="P34" s="11"/>
    </row>
    <row r="35" spans="9:16" ht="18.75" x14ac:dyDescent="0.3">
      <c r="I35" s="11"/>
      <c r="J35" s="11"/>
      <c r="K35" s="11"/>
      <c r="L35" s="11"/>
      <c r="M35" s="11"/>
      <c r="N35" s="11"/>
      <c r="O35" s="11"/>
      <c r="P35" s="11"/>
    </row>
    <row r="36" spans="9:16" ht="18.75" x14ac:dyDescent="0.3">
      <c r="I36" s="11"/>
      <c r="J36" s="11"/>
      <c r="K36" s="11"/>
      <c r="L36" s="11"/>
      <c r="M36" s="11"/>
      <c r="N36" s="11"/>
      <c r="O36" s="11"/>
      <c r="P36" s="11"/>
    </row>
    <row r="37" spans="9:16" ht="18.75" x14ac:dyDescent="0.3">
      <c r="I37" s="11"/>
      <c r="J37" s="11"/>
      <c r="K37" s="11"/>
      <c r="L37" s="11"/>
      <c r="M37" s="11"/>
      <c r="N37" s="11"/>
      <c r="O37" s="11"/>
      <c r="P37" s="11"/>
    </row>
    <row r="38" spans="9:16" ht="18.75" x14ac:dyDescent="0.3">
      <c r="I38" s="11"/>
      <c r="J38" s="11"/>
      <c r="K38" s="11"/>
      <c r="L38" s="11"/>
      <c r="M38" s="11"/>
      <c r="N38" s="11"/>
      <c r="O38" s="11"/>
      <c r="P38" s="11"/>
    </row>
    <row r="39" spans="9:16" ht="18.75" x14ac:dyDescent="0.3">
      <c r="I39" s="11"/>
      <c r="J39" s="11"/>
      <c r="K39" s="11"/>
      <c r="L39" s="11"/>
      <c r="M39" s="11"/>
      <c r="N39" s="11"/>
      <c r="O39" s="11"/>
      <c r="P39" s="11"/>
    </row>
    <row r="40" spans="9:16" ht="18.75" x14ac:dyDescent="0.3">
      <c r="I40" s="11"/>
      <c r="J40" s="11"/>
      <c r="K40" s="11"/>
      <c r="L40" s="11"/>
      <c r="M40" s="11"/>
      <c r="N40" s="11"/>
      <c r="O40" s="11"/>
      <c r="P40" s="11"/>
    </row>
    <row r="41" spans="9:16" ht="18.75" x14ac:dyDescent="0.3">
      <c r="I41" s="11"/>
      <c r="J41" s="11"/>
      <c r="K41" s="11"/>
      <c r="L41" s="11"/>
      <c r="M41" s="11"/>
      <c r="N41" s="11"/>
      <c r="O41" s="11"/>
      <c r="P41" s="11"/>
    </row>
    <row r="42" spans="9:16" ht="18.75" x14ac:dyDescent="0.3">
      <c r="I42" s="11"/>
      <c r="J42" s="11"/>
      <c r="K42" s="11"/>
      <c r="L42" s="11"/>
      <c r="M42" s="11"/>
      <c r="N42" s="11"/>
      <c r="O42" s="11"/>
      <c r="P42" s="11"/>
    </row>
    <row r="43" spans="9:16" ht="18.75" x14ac:dyDescent="0.3">
      <c r="I43" s="11"/>
      <c r="J43" s="11"/>
      <c r="K43" s="11"/>
      <c r="L43" s="11"/>
      <c r="M43" s="11"/>
      <c r="N43" s="11"/>
      <c r="O43" s="11"/>
      <c r="P43" s="11"/>
    </row>
    <row r="44" spans="9:16" ht="18.75" x14ac:dyDescent="0.3">
      <c r="I44" s="11"/>
      <c r="J44" s="11"/>
      <c r="K44" s="11"/>
      <c r="L44" s="11"/>
      <c r="M44" s="11"/>
      <c r="N44" s="11"/>
      <c r="O44" s="11"/>
      <c r="P44" s="11"/>
    </row>
    <row r="45" spans="9:16" ht="18.75" x14ac:dyDescent="0.3">
      <c r="I45" s="11"/>
      <c r="J45" s="11"/>
      <c r="K45" s="11"/>
      <c r="L45" s="11"/>
      <c r="M45" s="11"/>
      <c r="N45" s="11"/>
      <c r="O45" s="11"/>
      <c r="P45" s="11"/>
    </row>
    <row r="46" spans="9:16" ht="18.75" x14ac:dyDescent="0.3">
      <c r="I46" s="11"/>
      <c r="J46" s="11"/>
      <c r="K46" s="11"/>
      <c r="L46" s="11"/>
      <c r="M46" s="11"/>
      <c r="N46" s="11"/>
      <c r="O46" s="11"/>
      <c r="P46" s="11"/>
    </row>
    <row r="47" spans="9:16" ht="18.75" x14ac:dyDescent="0.3">
      <c r="I47" s="11"/>
      <c r="J47" s="11"/>
      <c r="K47" s="11"/>
      <c r="L47" s="11"/>
      <c r="M47" s="11"/>
      <c r="N47" s="11"/>
      <c r="O47" s="11"/>
      <c r="P47" s="11"/>
    </row>
    <row r="48" spans="9:16" ht="18.75" x14ac:dyDescent="0.3">
      <c r="I48" s="11"/>
      <c r="J48" s="11"/>
      <c r="K48" s="11"/>
      <c r="L48" s="11"/>
      <c r="M48" s="11"/>
      <c r="N48" s="11"/>
      <c r="O48" s="11"/>
      <c r="P48" s="11"/>
    </row>
    <row r="49" spans="9:16" ht="18.75" x14ac:dyDescent="0.3">
      <c r="I49" s="11"/>
      <c r="J49" s="11"/>
      <c r="K49" s="11"/>
      <c r="L49" s="11"/>
      <c r="M49" s="11"/>
      <c r="N49" s="11"/>
      <c r="O49" s="11"/>
      <c r="P49" s="11"/>
    </row>
    <row r="50" spans="9:16" ht="18.75" x14ac:dyDescent="0.3">
      <c r="I50" s="11"/>
      <c r="J50" s="11"/>
      <c r="K50" s="11"/>
      <c r="L50" s="11"/>
      <c r="M50" s="11"/>
      <c r="N50" s="11"/>
      <c r="O50" s="11"/>
      <c r="P50" s="11"/>
    </row>
    <row r="51" spans="9:16" ht="18.75" x14ac:dyDescent="0.3">
      <c r="I51" s="11"/>
      <c r="J51" s="11"/>
      <c r="K51" s="11"/>
      <c r="L51" s="11"/>
      <c r="M51" s="11"/>
      <c r="N51" s="11"/>
      <c r="O51" s="11"/>
      <c r="P51" s="11"/>
    </row>
    <row r="52" spans="9:16" ht="18.75" x14ac:dyDescent="0.3">
      <c r="I52" s="11"/>
      <c r="J52" s="11"/>
      <c r="K52" s="11"/>
      <c r="L52" s="11"/>
      <c r="M52" s="11"/>
      <c r="N52" s="11"/>
      <c r="O52" s="11"/>
      <c r="P52" s="11"/>
    </row>
    <row r="53" spans="9:16" ht="18.75" x14ac:dyDescent="0.3">
      <c r="I53" s="11"/>
      <c r="J53" s="11"/>
      <c r="K53" s="11"/>
      <c r="L53" s="11"/>
      <c r="M53" s="11"/>
      <c r="N53" s="11"/>
      <c r="O53" s="11"/>
      <c r="P53" s="11"/>
    </row>
    <row r="54" spans="9:16" ht="18.75" x14ac:dyDescent="0.3">
      <c r="I54" s="11"/>
      <c r="J54" s="11"/>
      <c r="K54" s="11"/>
      <c r="L54" s="11"/>
      <c r="M54" s="11"/>
      <c r="N54" s="11"/>
      <c r="O54" s="11"/>
      <c r="P54" s="11"/>
    </row>
    <row r="55" spans="9:16" ht="18.75" x14ac:dyDescent="0.3">
      <c r="I55" s="11"/>
      <c r="J55" s="11"/>
      <c r="K55" s="11"/>
      <c r="L55" s="11"/>
      <c r="M55" s="11"/>
      <c r="N55" s="11"/>
      <c r="O55" s="11"/>
      <c r="P55" s="11"/>
    </row>
    <row r="56" spans="9:16" ht="18.75" x14ac:dyDescent="0.3">
      <c r="I56" s="11"/>
      <c r="J56" s="11"/>
      <c r="K56" s="11"/>
      <c r="L56" s="11"/>
      <c r="M56" s="11"/>
      <c r="N56" s="11"/>
      <c r="O56" s="11"/>
      <c r="P56" s="11"/>
    </row>
    <row r="57" spans="9:16" ht="18.75" x14ac:dyDescent="0.3">
      <c r="I57" s="11"/>
      <c r="J57" s="11"/>
      <c r="K57" s="11"/>
      <c r="L57" s="11"/>
      <c r="M57" s="11"/>
      <c r="N57" s="11"/>
      <c r="O57" s="11"/>
      <c r="P57" s="11"/>
    </row>
    <row r="58" spans="9:16" ht="18.75" x14ac:dyDescent="0.3">
      <c r="I58" s="11"/>
      <c r="J58" s="11"/>
      <c r="K58" s="11"/>
      <c r="L58" s="11"/>
      <c r="M58" s="11"/>
      <c r="N58" s="11"/>
      <c r="O58" s="11"/>
      <c r="P58" s="11"/>
    </row>
    <row r="59" spans="9:16" ht="18.75" x14ac:dyDescent="0.3">
      <c r="I59" s="11"/>
      <c r="J59" s="11"/>
      <c r="K59" s="11"/>
      <c r="L59" s="11"/>
      <c r="M59" s="11"/>
      <c r="N59" s="11"/>
      <c r="O59" s="11"/>
      <c r="P59" s="11"/>
    </row>
    <row r="60" spans="9:16" ht="18.75" x14ac:dyDescent="0.3">
      <c r="I60" s="11"/>
      <c r="J60" s="11"/>
      <c r="K60" s="11"/>
      <c r="L60" s="11"/>
      <c r="M60" s="11"/>
      <c r="N60" s="11"/>
      <c r="O60" s="11"/>
      <c r="P60" s="11"/>
    </row>
    <row r="61" spans="9:16" ht="18.75" x14ac:dyDescent="0.3">
      <c r="I61" s="11"/>
      <c r="J61" s="11"/>
      <c r="K61" s="11"/>
      <c r="L61" s="11"/>
      <c r="M61" s="11"/>
      <c r="N61" s="11"/>
      <c r="O61" s="11"/>
      <c r="P61" s="11"/>
    </row>
    <row r="62" spans="9:16" ht="18.75" x14ac:dyDescent="0.3">
      <c r="I62" s="11"/>
      <c r="J62" s="11"/>
      <c r="K62" s="11"/>
      <c r="L62" s="11"/>
      <c r="M62" s="11"/>
      <c r="N62" s="11"/>
      <c r="O62" s="11"/>
      <c r="P62" s="11"/>
    </row>
    <row r="63" spans="9:16" ht="18.75" x14ac:dyDescent="0.3">
      <c r="I63" s="11"/>
      <c r="J63" s="11"/>
      <c r="K63" s="11"/>
      <c r="L63" s="11"/>
      <c r="M63" s="11"/>
      <c r="N63" s="11"/>
      <c r="O63" s="11"/>
      <c r="P63" s="11"/>
    </row>
    <row r="64" spans="9:16" ht="18.75" x14ac:dyDescent="0.3">
      <c r="I64" s="11"/>
      <c r="J64" s="11"/>
      <c r="K64" s="11"/>
      <c r="L64" s="11"/>
      <c r="M64" s="11"/>
      <c r="N64" s="11"/>
      <c r="O64" s="11"/>
      <c r="P64" s="11"/>
    </row>
    <row r="65" spans="9:16" ht="18.75" x14ac:dyDescent="0.3">
      <c r="I65" s="11"/>
      <c r="J65" s="11"/>
      <c r="K65" s="11"/>
      <c r="L65" s="11"/>
      <c r="M65" s="11"/>
      <c r="N65" s="11"/>
      <c r="O65" s="11"/>
      <c r="P65" s="11"/>
    </row>
    <row r="66" spans="9:16" ht="18.75" x14ac:dyDescent="0.3">
      <c r="I66" s="11"/>
      <c r="J66" s="11"/>
      <c r="K66" s="11"/>
      <c r="L66" s="11"/>
      <c r="M66" s="11"/>
      <c r="N66" s="11"/>
      <c r="O66" s="11"/>
      <c r="P66" s="11"/>
    </row>
    <row r="67" spans="9:16" ht="18.75" x14ac:dyDescent="0.3">
      <c r="I67" s="11"/>
      <c r="J67" s="11"/>
      <c r="K67" s="11"/>
      <c r="L67" s="11"/>
      <c r="M67" s="11"/>
      <c r="N67" s="11"/>
      <c r="O67" s="11"/>
      <c r="P67" s="11"/>
    </row>
    <row r="68" spans="9:16" ht="18.75" x14ac:dyDescent="0.3">
      <c r="I68" s="11"/>
      <c r="J68" s="11"/>
      <c r="K68" s="11"/>
      <c r="L68" s="11"/>
      <c r="M68" s="11"/>
      <c r="N68" s="11"/>
      <c r="O68" s="11"/>
      <c r="P68" s="11"/>
    </row>
    <row r="69" spans="9:16" ht="18.75" x14ac:dyDescent="0.3">
      <c r="I69" s="11"/>
      <c r="J69" s="11"/>
      <c r="K69" s="11"/>
      <c r="L69" s="11"/>
      <c r="M69" s="11"/>
      <c r="N69" s="11"/>
      <c r="O69" s="11"/>
      <c r="P69" s="11"/>
    </row>
    <row r="70" spans="9:16" ht="18.75" x14ac:dyDescent="0.3">
      <c r="I70" s="11"/>
      <c r="J70" s="11"/>
      <c r="K70" s="11"/>
      <c r="L70" s="11"/>
      <c r="M70" s="11"/>
      <c r="N70" s="11"/>
      <c r="O70" s="11"/>
      <c r="P70" s="11"/>
    </row>
    <row r="71" spans="9:16" ht="18.75" x14ac:dyDescent="0.3">
      <c r="I71" s="11"/>
      <c r="J71" s="11"/>
      <c r="K71" s="11"/>
      <c r="L71" s="11"/>
      <c r="M71" s="11"/>
      <c r="N71" s="11"/>
      <c r="O71" s="11"/>
      <c r="P71" s="11"/>
    </row>
    <row r="72" spans="9:16" ht="18.75" x14ac:dyDescent="0.3">
      <c r="I72" s="11"/>
      <c r="J72" s="11"/>
      <c r="K72" s="11"/>
      <c r="L72" s="11"/>
      <c r="M72" s="11"/>
      <c r="N72" s="11"/>
      <c r="O72" s="11"/>
      <c r="P72" s="11"/>
    </row>
    <row r="73" spans="9:16" ht="18.75" x14ac:dyDescent="0.3">
      <c r="I73" s="11"/>
      <c r="J73" s="11"/>
      <c r="K73" s="11"/>
      <c r="L73" s="11"/>
      <c r="M73" s="11"/>
      <c r="N73" s="11"/>
      <c r="O73" s="11"/>
      <c r="P73" s="11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11"/>
      <c r="J76" s="11"/>
      <c r="K76" s="11"/>
      <c r="L76" s="11"/>
      <c r="M76" s="11"/>
      <c r="N76" s="11"/>
      <c r="O76" s="11"/>
      <c r="P76" s="11"/>
    </row>
    <row r="77" spans="9:16" ht="18.75" x14ac:dyDescent="0.3">
      <c r="I77" s="11"/>
      <c r="J77" s="11"/>
      <c r="K77" s="11"/>
      <c r="L77" s="11"/>
      <c r="M77" s="11"/>
      <c r="N77" s="11"/>
      <c r="O77" s="11"/>
      <c r="P77" s="11"/>
    </row>
    <row r="78" spans="9:16" ht="18.75" x14ac:dyDescent="0.3">
      <c r="I78" s="11"/>
      <c r="J78" s="11"/>
      <c r="K78" s="11"/>
      <c r="L78" s="11"/>
      <c r="M78" s="11"/>
      <c r="N78" s="11"/>
      <c r="O78" s="11"/>
      <c r="P78" s="11"/>
    </row>
    <row r="79" spans="9:16" ht="18.75" x14ac:dyDescent="0.3">
      <c r="I79" s="11"/>
      <c r="J79" s="11"/>
      <c r="K79" s="11"/>
      <c r="L79" s="11"/>
      <c r="M79" s="11"/>
      <c r="N79" s="11"/>
      <c r="O79" s="11"/>
      <c r="P79" s="11"/>
    </row>
    <row r="80" spans="9:16" ht="18.75" x14ac:dyDescent="0.3">
      <c r="I80" s="11"/>
      <c r="J80" s="11"/>
      <c r="K80" s="11"/>
      <c r="L80" s="11"/>
      <c r="M80" s="11"/>
      <c r="N80" s="11"/>
      <c r="O80" s="11"/>
      <c r="P80" s="11"/>
    </row>
    <row r="81" spans="9:16" ht="18.75" x14ac:dyDescent="0.3">
      <c r="I81" s="11"/>
      <c r="J81" s="11"/>
      <c r="K81" s="11"/>
      <c r="L81" s="11"/>
      <c r="M81" s="11"/>
      <c r="N81" s="11"/>
      <c r="O81" s="11"/>
      <c r="P81" s="11"/>
    </row>
    <row r="82" spans="9:16" ht="18.75" x14ac:dyDescent="0.3">
      <c r="I82" s="11"/>
      <c r="J82" s="11"/>
      <c r="K82" s="11"/>
      <c r="L82" s="11"/>
      <c r="M82" s="11"/>
      <c r="N82" s="11"/>
      <c r="O82" s="11"/>
      <c r="P82" s="11"/>
    </row>
    <row r="83" spans="9:16" ht="18.75" x14ac:dyDescent="0.3">
      <c r="I83" s="11"/>
      <c r="J83" s="11"/>
      <c r="K83" s="11"/>
      <c r="L83" s="11"/>
      <c r="M83" s="11"/>
      <c r="N83" s="11"/>
      <c r="O83" s="11"/>
      <c r="P83" s="11"/>
    </row>
    <row r="84" spans="9:16" ht="18.75" x14ac:dyDescent="0.3">
      <c r="I84" s="11"/>
      <c r="J84" s="11"/>
      <c r="K84" s="11"/>
      <c r="L84" s="11"/>
      <c r="M84" s="11"/>
      <c r="N84" s="11"/>
      <c r="O84" s="11"/>
      <c r="P84" s="11"/>
    </row>
    <row r="85" spans="9:16" ht="18.75" x14ac:dyDescent="0.3">
      <c r="I85" s="11"/>
      <c r="J85" s="11"/>
      <c r="K85" s="11"/>
      <c r="L85" s="11"/>
      <c r="M85" s="11"/>
      <c r="N85" s="11"/>
      <c r="O85" s="11"/>
      <c r="P85" s="11"/>
    </row>
    <row r="86" spans="9:16" ht="18.75" x14ac:dyDescent="0.3">
      <c r="I86" s="11"/>
      <c r="J86" s="11"/>
      <c r="K86" s="11"/>
      <c r="L86" s="11"/>
      <c r="M86" s="11"/>
      <c r="N86" s="11"/>
      <c r="O86" s="11"/>
      <c r="P86" s="11"/>
    </row>
    <row r="87" spans="9:16" ht="18.75" x14ac:dyDescent="0.3">
      <c r="I87" s="11"/>
      <c r="J87" s="11"/>
      <c r="K87" s="11"/>
      <c r="L87" s="11"/>
      <c r="M87" s="11"/>
      <c r="N87" s="11"/>
      <c r="O87" s="11"/>
      <c r="P87" s="11"/>
    </row>
    <row r="88" spans="9:16" ht="18.75" x14ac:dyDescent="0.3">
      <c r="I88" s="11"/>
      <c r="J88" s="11"/>
      <c r="K88" s="11"/>
      <c r="L88" s="11"/>
      <c r="M88" s="11"/>
      <c r="N88" s="11"/>
      <c r="O88" s="11"/>
      <c r="P88" s="11"/>
    </row>
    <row r="89" spans="9:16" ht="18.75" x14ac:dyDescent="0.3">
      <c r="I89" s="11"/>
      <c r="J89" s="11"/>
      <c r="K89" s="11"/>
      <c r="L89" s="11"/>
      <c r="M89" s="11"/>
      <c r="N89" s="11"/>
      <c r="O89" s="11"/>
      <c r="P89" s="11"/>
    </row>
    <row r="90" spans="9:16" ht="18.75" x14ac:dyDescent="0.3">
      <c r="I90" s="11"/>
      <c r="J90" s="11"/>
      <c r="K90" s="11"/>
      <c r="L90" s="11"/>
      <c r="M90" s="11"/>
      <c r="N90" s="11"/>
      <c r="O90" s="11"/>
      <c r="P90" s="11"/>
    </row>
    <row r="91" spans="9:16" ht="18.75" x14ac:dyDescent="0.3">
      <c r="I91" s="11"/>
      <c r="J91" s="11"/>
      <c r="K91" s="11"/>
      <c r="L91" s="11"/>
      <c r="M91" s="11"/>
      <c r="N91" s="11"/>
      <c r="O91" s="11"/>
      <c r="P91" s="11"/>
    </row>
    <row r="92" spans="9:16" ht="18.75" x14ac:dyDescent="0.3">
      <c r="I92" s="11"/>
      <c r="J92" s="11"/>
      <c r="K92" s="11"/>
      <c r="L92" s="11"/>
      <c r="M92" s="11"/>
      <c r="N92" s="11"/>
      <c r="O92" s="11"/>
      <c r="P92" s="11"/>
    </row>
    <row r="93" spans="9:16" ht="18.75" x14ac:dyDescent="0.3">
      <c r="I93" s="11"/>
      <c r="J93" s="11"/>
      <c r="K93" s="11"/>
      <c r="L93" s="11"/>
      <c r="M93" s="11"/>
      <c r="N93" s="11"/>
      <c r="O93" s="11"/>
      <c r="P93" s="11"/>
    </row>
    <row r="94" spans="9:16" ht="18.75" x14ac:dyDescent="0.3">
      <c r="I94" s="11"/>
      <c r="J94" s="11"/>
      <c r="K94" s="11"/>
      <c r="L94" s="11"/>
      <c r="M94" s="11"/>
      <c r="N94" s="11"/>
      <c r="O94" s="11"/>
      <c r="P94" s="11"/>
    </row>
    <row r="95" spans="9:16" ht="18.75" x14ac:dyDescent="0.3">
      <c r="I95" s="11"/>
      <c r="J95" s="11"/>
      <c r="K95" s="11"/>
      <c r="L95" s="11"/>
      <c r="M95" s="11"/>
      <c r="N95" s="11"/>
      <c r="O95" s="11"/>
      <c r="P95" s="11"/>
    </row>
    <row r="96" spans="9:16" ht="18.75" x14ac:dyDescent="0.3">
      <c r="I96" s="11"/>
      <c r="J96" s="11"/>
      <c r="K96" s="11"/>
      <c r="L96" s="11"/>
      <c r="M96" s="11"/>
      <c r="N96" s="11"/>
      <c r="O96" s="11"/>
      <c r="P96" s="11"/>
    </row>
    <row r="97" spans="9:16" ht="18.75" x14ac:dyDescent="0.3">
      <c r="I97" s="11"/>
      <c r="J97" s="11"/>
      <c r="K97" s="11"/>
      <c r="L97" s="11"/>
      <c r="M97" s="11"/>
      <c r="N97" s="11"/>
      <c r="O97" s="11"/>
      <c r="P97" s="11"/>
    </row>
    <row r="98" spans="9:16" ht="18.75" x14ac:dyDescent="0.3">
      <c r="I98" s="11"/>
      <c r="J98" s="11"/>
      <c r="K98" s="11"/>
      <c r="L98" s="11"/>
      <c r="M98" s="11"/>
      <c r="N98" s="11"/>
      <c r="O98" s="11"/>
      <c r="P98" s="11"/>
    </row>
    <row r="99" spans="9:16" ht="18.75" x14ac:dyDescent="0.3">
      <c r="I99" s="11"/>
      <c r="J99" s="11"/>
      <c r="K99" s="11"/>
      <c r="L99" s="11"/>
      <c r="M99" s="11"/>
      <c r="N99" s="11"/>
      <c r="O99" s="11"/>
      <c r="P99" s="11"/>
    </row>
    <row r="100" spans="9:16" ht="18.75" x14ac:dyDescent="0.3">
      <c r="I100" s="11"/>
      <c r="J100" s="11"/>
      <c r="K100" s="11"/>
      <c r="L100" s="11"/>
      <c r="M100" s="11"/>
      <c r="N100" s="11"/>
      <c r="O100" s="11"/>
      <c r="P100" s="11"/>
    </row>
    <row r="101" spans="9:16" ht="18.75" x14ac:dyDescent="0.3">
      <c r="I101" s="11"/>
      <c r="J101" s="11"/>
      <c r="K101" s="11"/>
      <c r="L101" s="11"/>
      <c r="M101" s="11"/>
      <c r="N101" s="11"/>
      <c r="O101" s="11"/>
      <c r="P101" s="11"/>
    </row>
    <row r="102" spans="9:16" ht="18.75" x14ac:dyDescent="0.3">
      <c r="I102" s="11"/>
      <c r="J102" s="11"/>
      <c r="K102" s="11"/>
      <c r="L102" s="11"/>
      <c r="M102" s="11"/>
      <c r="N102" s="11"/>
      <c r="O102" s="11"/>
      <c r="P102" s="11"/>
    </row>
    <row r="103" spans="9:16" ht="18.75" x14ac:dyDescent="0.3">
      <c r="I103" s="11"/>
      <c r="J103" s="11"/>
      <c r="K103" s="11"/>
      <c r="L103" s="11"/>
      <c r="M103" s="11"/>
      <c r="N103" s="11"/>
      <c r="O103" s="11"/>
      <c r="P103" s="11"/>
    </row>
    <row r="104" spans="9:16" ht="18.75" x14ac:dyDescent="0.3">
      <c r="I104" s="11"/>
      <c r="J104" s="11"/>
      <c r="K104" s="11"/>
      <c r="L104" s="11"/>
      <c r="M104" s="11"/>
      <c r="N104" s="11"/>
      <c r="O104" s="11"/>
      <c r="P104" s="11"/>
    </row>
    <row r="105" spans="9:16" ht="18.75" x14ac:dyDescent="0.3">
      <c r="I105" s="11"/>
      <c r="J105" s="11"/>
      <c r="K105" s="11"/>
      <c r="L105" s="11"/>
      <c r="M105" s="11"/>
      <c r="N105" s="11"/>
      <c r="O105" s="11"/>
      <c r="P105" s="11"/>
    </row>
    <row r="106" spans="9:16" ht="18.75" x14ac:dyDescent="0.3">
      <c r="I106" s="11"/>
      <c r="J106" s="11"/>
      <c r="K106" s="11"/>
      <c r="L106" s="11"/>
      <c r="M106" s="11"/>
      <c r="N106" s="11"/>
      <c r="O106" s="11"/>
      <c r="P106" s="11"/>
    </row>
    <row r="107" spans="9:16" ht="18.75" x14ac:dyDescent="0.3">
      <c r="I107" s="11"/>
      <c r="J107" s="11"/>
      <c r="K107" s="11"/>
      <c r="L107" s="11"/>
      <c r="M107" s="11"/>
      <c r="N107" s="11"/>
      <c r="O107" s="11"/>
      <c r="P107" s="11"/>
    </row>
    <row r="108" spans="9:16" ht="18.75" x14ac:dyDescent="0.3">
      <c r="I108" s="11"/>
      <c r="J108" s="11"/>
      <c r="K108" s="11"/>
      <c r="L108" s="11"/>
      <c r="M108" s="11"/>
      <c r="N108" s="11"/>
      <c r="O108" s="11"/>
      <c r="P108" s="11"/>
    </row>
    <row r="109" spans="9:16" ht="18.75" x14ac:dyDescent="0.3">
      <c r="I109" s="11"/>
      <c r="J109" s="11"/>
      <c r="K109" s="11"/>
      <c r="L109" s="11"/>
      <c r="M109" s="11"/>
      <c r="N109" s="11"/>
      <c r="O109" s="11"/>
      <c r="P109" s="11"/>
    </row>
    <row r="110" spans="9:16" ht="18.75" x14ac:dyDescent="0.3">
      <c r="I110" s="11"/>
      <c r="J110" s="11"/>
      <c r="K110" s="11"/>
      <c r="L110" s="11"/>
      <c r="M110" s="11"/>
      <c r="N110" s="11"/>
      <c r="O110" s="11"/>
      <c r="P110" s="11"/>
    </row>
    <row r="111" spans="9:16" ht="18.75" x14ac:dyDescent="0.3">
      <c r="I111" s="11"/>
      <c r="J111" s="11"/>
      <c r="K111" s="11"/>
      <c r="L111" s="11"/>
      <c r="M111" s="11"/>
      <c r="N111" s="11"/>
      <c r="O111" s="11"/>
      <c r="P111" s="11"/>
    </row>
    <row r="112" spans="9:16" ht="18.75" x14ac:dyDescent="0.3">
      <c r="I112" s="11"/>
      <c r="J112" s="11"/>
      <c r="K112" s="11"/>
      <c r="L112" s="11"/>
      <c r="M112" s="11"/>
      <c r="N112" s="11"/>
      <c r="O112" s="11"/>
      <c r="P112" s="11"/>
    </row>
    <row r="113" spans="9:16" ht="18.75" x14ac:dyDescent="0.3">
      <c r="I113" s="11"/>
      <c r="J113" s="11"/>
      <c r="K113" s="11"/>
      <c r="L113" s="11"/>
      <c r="M113" s="11"/>
      <c r="N113" s="11"/>
      <c r="O113" s="11"/>
      <c r="P113" s="11"/>
    </row>
    <row r="114" spans="9:16" ht="18.75" x14ac:dyDescent="0.3">
      <c r="I114" s="11"/>
      <c r="J114" s="11"/>
      <c r="K114" s="11"/>
      <c r="L114" s="11"/>
      <c r="M114" s="11"/>
      <c r="N114" s="11"/>
      <c r="O114" s="11"/>
      <c r="P114" s="11"/>
    </row>
    <row r="115" spans="9:16" ht="18.75" x14ac:dyDescent="0.3">
      <c r="I115" s="11"/>
      <c r="J115" s="11"/>
      <c r="K115" s="11"/>
      <c r="L115" s="11"/>
      <c r="M115" s="11"/>
      <c r="N115" s="11"/>
      <c r="O115" s="11"/>
      <c r="P115" s="11"/>
    </row>
    <row r="116" spans="9:16" ht="18.75" x14ac:dyDescent="0.3">
      <c r="I116" s="11"/>
      <c r="J116" s="11"/>
      <c r="K116" s="11"/>
      <c r="L116" s="11"/>
      <c r="M116" s="11"/>
      <c r="N116" s="11"/>
      <c r="O116" s="11"/>
      <c r="P116" s="11"/>
    </row>
    <row r="117" spans="9:16" ht="18.75" x14ac:dyDescent="0.3">
      <c r="I117" s="11"/>
      <c r="J117" s="11"/>
      <c r="K117" s="11"/>
      <c r="L117" s="11"/>
      <c r="M117" s="11"/>
      <c r="N117" s="11"/>
      <c r="O117" s="11"/>
      <c r="P117" s="11"/>
    </row>
    <row r="118" spans="9:16" ht="18.75" x14ac:dyDescent="0.3">
      <c r="I118" s="11"/>
      <c r="J118" s="11"/>
      <c r="K118" s="11"/>
      <c r="L118" s="11"/>
      <c r="M118" s="11"/>
      <c r="N118" s="11"/>
      <c r="O118" s="11"/>
      <c r="P118" s="11"/>
    </row>
    <row r="119" spans="9:16" ht="18.75" x14ac:dyDescent="0.3">
      <c r="I119" s="11"/>
      <c r="J119" s="11"/>
      <c r="K119" s="11"/>
      <c r="L119" s="11"/>
      <c r="M119" s="11"/>
      <c r="N119" s="11"/>
      <c r="O119" s="11"/>
      <c r="P119" s="11"/>
    </row>
    <row r="120" spans="9:16" ht="18.75" x14ac:dyDescent="0.3">
      <c r="I120" s="11"/>
      <c r="J120" s="11"/>
      <c r="K120" s="11"/>
      <c r="L120" s="11"/>
      <c r="M120" s="11"/>
      <c r="N120" s="11"/>
      <c r="O120" s="11"/>
      <c r="P120" s="11"/>
    </row>
    <row r="121" spans="9:16" ht="18.75" x14ac:dyDescent="0.3">
      <c r="I121" s="11"/>
      <c r="J121" s="11"/>
      <c r="K121" s="11"/>
      <c r="L121" s="11"/>
      <c r="M121" s="11"/>
      <c r="N121" s="11"/>
      <c r="O121" s="11"/>
      <c r="P121" s="11"/>
    </row>
    <row r="122" spans="9:16" ht="18.75" x14ac:dyDescent="0.3">
      <c r="I122" s="11"/>
      <c r="J122" s="11"/>
      <c r="K122" s="11"/>
      <c r="L122" s="11"/>
      <c r="M122" s="11"/>
      <c r="N122" s="11"/>
      <c r="O122" s="11"/>
      <c r="P122" s="11"/>
    </row>
    <row r="123" spans="9:16" ht="18.75" x14ac:dyDescent="0.3">
      <c r="I123" s="11"/>
      <c r="J123" s="11"/>
      <c r="K123" s="11"/>
      <c r="L123" s="11"/>
      <c r="M123" s="11"/>
      <c r="N123" s="11"/>
      <c r="O123" s="11"/>
      <c r="P123" s="11"/>
    </row>
    <row r="124" spans="9:16" ht="18.75" x14ac:dyDescent="0.3">
      <c r="I124" s="11"/>
      <c r="J124" s="11"/>
      <c r="K124" s="11"/>
      <c r="L124" s="11"/>
      <c r="M124" s="11"/>
      <c r="N124" s="11"/>
      <c r="O124" s="11"/>
      <c r="P124" s="11"/>
    </row>
    <row r="125" spans="9:16" ht="18.75" x14ac:dyDescent="0.3">
      <c r="I125" s="11"/>
      <c r="J125" s="11"/>
      <c r="K125" s="11"/>
      <c r="L125" s="11"/>
      <c r="M125" s="11"/>
      <c r="N125" s="11"/>
      <c r="O125" s="11"/>
      <c r="P125" s="11"/>
    </row>
    <row r="126" spans="9:16" ht="18.75" x14ac:dyDescent="0.3">
      <c r="I126" s="11"/>
      <c r="J126" s="11"/>
      <c r="K126" s="11"/>
      <c r="L126" s="11"/>
      <c r="M126" s="11"/>
      <c r="N126" s="11"/>
      <c r="O126" s="11"/>
      <c r="P126" s="11"/>
    </row>
    <row r="127" spans="9:16" ht="18.75" x14ac:dyDescent="0.3">
      <c r="I127" s="11"/>
      <c r="J127" s="11"/>
      <c r="K127" s="11"/>
      <c r="L127" s="11"/>
      <c r="M127" s="11"/>
      <c r="N127" s="11"/>
      <c r="O127" s="11"/>
      <c r="P127" s="11"/>
    </row>
    <row r="128" spans="9:16" ht="18.75" x14ac:dyDescent="0.3">
      <c r="I128" s="11"/>
      <c r="J128" s="11"/>
      <c r="K128" s="11"/>
      <c r="L128" s="11"/>
      <c r="M128" s="11"/>
      <c r="N128" s="11"/>
      <c r="O128" s="11"/>
      <c r="P128" s="11"/>
    </row>
    <row r="129" spans="9:16" ht="18.75" x14ac:dyDescent="0.3">
      <c r="I129" s="11"/>
      <c r="J129" s="11"/>
      <c r="K129" s="11"/>
      <c r="L129" s="11"/>
      <c r="M129" s="11"/>
      <c r="N129" s="11"/>
      <c r="O129" s="11"/>
      <c r="P129" s="11"/>
    </row>
  </sheetData>
  <sheetProtection algorithmName="SHA-512" hashValue="vWq1ey8ax6Ybj7ht5bJRzUIVAGSk7iHO42Az1OSLQEezTzAZ6SChNdd/ZPLw04TvyQQG6huGFirILqXlLvALMQ==" saltValue="Myk7NZ4R2oh3ON/k8rtF/Q==" spinCount="100000" sheet="1" objects="1" scenarios="1"/>
  <mergeCells count="1">
    <mergeCell ref="F7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6:W129"/>
  <sheetViews>
    <sheetView showGridLines="0" topLeftCell="E7" workbookViewId="0">
      <selection activeCell="G12" sqref="G12"/>
    </sheetView>
  </sheetViews>
  <sheetFormatPr defaultRowHeight="12.75" x14ac:dyDescent="0.2"/>
  <cols>
    <col min="1" max="4" width="9.140625" style="9"/>
    <col min="5" max="5" width="44" style="9" customWidth="1"/>
    <col min="6" max="6" width="27.7109375" style="9" customWidth="1"/>
    <col min="7" max="7" width="23.140625" style="9" bestFit="1" customWidth="1"/>
    <col min="8" max="8" width="45.42578125" style="9" customWidth="1"/>
    <col min="9" max="16384" width="9.140625" style="9"/>
  </cols>
  <sheetData>
    <row r="6" spans="1:23" ht="39" customHeight="1" thickBot="1" x14ac:dyDescent="0.25"/>
    <row r="7" spans="1:23" ht="45" customHeight="1" thickTop="1" thickBot="1" x14ac:dyDescent="0.35">
      <c r="F7" s="36" t="s">
        <v>12</v>
      </c>
      <c r="G7" s="36"/>
      <c r="H7" s="36"/>
      <c r="I7" s="10"/>
      <c r="J7" s="11"/>
      <c r="K7" s="11"/>
      <c r="L7" s="11"/>
      <c r="M7" s="11"/>
      <c r="N7" s="11"/>
      <c r="O7" s="11"/>
      <c r="P7" s="11"/>
    </row>
    <row r="8" spans="1:23" ht="50.1" customHeight="1" thickTop="1" thickBot="1" x14ac:dyDescent="0.35">
      <c r="A8" s="12"/>
      <c r="B8" s="12"/>
      <c r="C8" s="12"/>
      <c r="D8" s="12"/>
      <c r="E8" s="12"/>
      <c r="F8" s="26" t="s">
        <v>0</v>
      </c>
      <c r="G8" s="8">
        <v>43101</v>
      </c>
      <c r="H8" s="1">
        <f>G8</f>
        <v>43101</v>
      </c>
      <c r="I8" s="13"/>
      <c r="J8" s="14" t="s">
        <v>3</v>
      </c>
      <c r="K8" s="10"/>
      <c r="L8" s="10"/>
      <c r="M8" s="10"/>
      <c r="N8" s="10"/>
      <c r="O8" s="10"/>
      <c r="P8" s="10"/>
      <c r="Q8" s="15"/>
      <c r="R8" s="15"/>
      <c r="S8" s="15"/>
      <c r="T8" s="15"/>
      <c r="U8" s="15"/>
      <c r="V8" s="15"/>
      <c r="W8" s="16"/>
    </row>
    <row r="9" spans="1:23" ht="50.1" customHeight="1" thickTop="1" thickBot="1" x14ac:dyDescent="0.35">
      <c r="A9" s="12"/>
      <c r="B9" s="12"/>
      <c r="C9" s="12"/>
      <c r="D9" s="12"/>
      <c r="E9" s="12"/>
      <c r="F9" s="26" t="s">
        <v>1</v>
      </c>
      <c r="G9" s="8">
        <v>43465</v>
      </c>
      <c r="H9" s="1">
        <f>G9</f>
        <v>43465</v>
      </c>
      <c r="I9" s="17"/>
      <c r="J9" s="14"/>
      <c r="K9" s="10"/>
      <c r="L9" s="10"/>
      <c r="M9" s="10"/>
      <c r="N9" s="10"/>
      <c r="O9" s="10"/>
      <c r="P9" s="10"/>
      <c r="Q9" s="15"/>
      <c r="R9" s="15"/>
      <c r="S9" s="15"/>
      <c r="T9" s="15"/>
      <c r="U9" s="15"/>
      <c r="V9" s="15"/>
      <c r="W9" s="16"/>
    </row>
    <row r="10" spans="1:23" ht="50.1" customHeight="1" thickTop="1" thickBot="1" x14ac:dyDescent="0.35">
      <c r="A10" s="12"/>
      <c r="B10" s="12"/>
      <c r="C10" s="12"/>
      <c r="D10" s="12"/>
      <c r="E10" s="12"/>
      <c r="F10" s="26" t="s">
        <v>13</v>
      </c>
      <c r="G10" s="18">
        <v>22</v>
      </c>
      <c r="H10" s="10"/>
      <c r="I10" s="10"/>
      <c r="J10" s="14"/>
      <c r="K10" s="10"/>
      <c r="L10" s="10"/>
      <c r="M10" s="10"/>
      <c r="N10" s="10"/>
      <c r="O10" s="10"/>
      <c r="Q10" s="15"/>
      <c r="R10" s="15"/>
      <c r="S10" s="15"/>
      <c r="T10" s="15"/>
      <c r="U10" s="15"/>
      <c r="V10" s="15"/>
      <c r="W10" s="16"/>
    </row>
    <row r="11" spans="1:23" ht="50.1" customHeight="1" thickTop="1" thickBot="1" x14ac:dyDescent="0.35">
      <c r="A11" s="12"/>
      <c r="B11" s="12"/>
      <c r="C11" s="12"/>
      <c r="D11" s="12"/>
      <c r="E11" s="12"/>
      <c r="F11" s="26" t="s">
        <v>23</v>
      </c>
      <c r="G11" s="18">
        <v>1</v>
      </c>
      <c r="H11" s="10"/>
      <c r="I11" s="10"/>
      <c r="J11" s="14"/>
      <c r="K11" s="10"/>
      <c r="L11" s="10"/>
      <c r="M11" s="10"/>
      <c r="N11" s="10"/>
      <c r="O11" s="10"/>
      <c r="P11" s="10"/>
      <c r="Q11" s="15"/>
      <c r="R11" s="15"/>
      <c r="S11" s="15"/>
      <c r="T11" s="15"/>
      <c r="U11" s="15"/>
      <c r="V11" s="15"/>
      <c r="W11" s="16"/>
    </row>
    <row r="12" spans="1:23" ht="50.1" customHeight="1" thickTop="1" thickBot="1" x14ac:dyDescent="0.35">
      <c r="A12" s="12"/>
      <c r="B12" s="12"/>
      <c r="C12" s="12"/>
      <c r="D12" s="12"/>
      <c r="E12" s="12"/>
      <c r="F12" s="26" t="s">
        <v>2</v>
      </c>
      <c r="G12" s="27">
        <f>NETWORKDAYS.INTL(G8,G9,1,FERIADOS_2018!C5:C17)-(G10+G11)</f>
        <v>229</v>
      </c>
      <c r="H12" s="10"/>
      <c r="I12" s="10"/>
      <c r="J12" s="19"/>
      <c r="K12" s="20"/>
      <c r="L12" s="20"/>
      <c r="M12" s="20"/>
      <c r="N12" s="20"/>
      <c r="O12" s="20"/>
      <c r="P12" s="20"/>
      <c r="Q12" s="21"/>
      <c r="R12" s="21"/>
      <c r="S12" s="21"/>
      <c r="T12" s="21"/>
      <c r="U12" s="21"/>
      <c r="V12" s="21"/>
      <c r="W12" s="22"/>
    </row>
    <row r="13" spans="1:23" ht="50.1" customHeight="1" thickTop="1" thickBot="1" x14ac:dyDescent="0.35">
      <c r="F13" s="29" t="s">
        <v>25</v>
      </c>
      <c r="G13" s="30">
        <f>(G9-G8)+1</f>
        <v>365</v>
      </c>
      <c r="H13" s="23"/>
      <c r="I13" s="24"/>
      <c r="J13" s="11"/>
      <c r="K13" s="11"/>
      <c r="L13" s="11"/>
      <c r="M13" s="11"/>
      <c r="N13" s="11"/>
      <c r="O13" s="11"/>
      <c r="P13" s="11"/>
    </row>
    <row r="14" spans="1:23" ht="19.5" thickTop="1" x14ac:dyDescent="0.3">
      <c r="F14" s="25"/>
      <c r="G14" s="25"/>
      <c r="H14" s="25"/>
      <c r="I14" s="11"/>
      <c r="J14" s="11"/>
      <c r="K14" s="11"/>
      <c r="L14" s="11"/>
      <c r="M14" s="11"/>
      <c r="N14" s="11"/>
      <c r="O14" s="11"/>
      <c r="P14" s="11"/>
    </row>
    <row r="15" spans="1:23" ht="18.75" x14ac:dyDescent="0.3">
      <c r="F15" s="10"/>
      <c r="G15" s="10"/>
      <c r="H15" s="10"/>
      <c r="I15" s="11"/>
      <c r="J15" s="11"/>
      <c r="K15" s="11"/>
      <c r="L15" s="11"/>
      <c r="M15" s="11"/>
      <c r="N15" s="11"/>
      <c r="O15" s="11"/>
      <c r="P15" s="11"/>
    </row>
    <row r="16" spans="1:23" ht="18.75" x14ac:dyDescent="0.3"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</row>
    <row r="17" spans="6:16" ht="18.75" x14ac:dyDescent="0.3">
      <c r="F17" s="10"/>
      <c r="G17" s="10"/>
      <c r="H17" s="10"/>
      <c r="I17" s="11"/>
      <c r="J17" s="11"/>
      <c r="K17" s="11"/>
      <c r="L17" s="11"/>
      <c r="M17" s="11"/>
      <c r="N17" s="11"/>
      <c r="O17" s="11"/>
      <c r="P17" s="11"/>
    </row>
    <row r="18" spans="6:16" ht="18.75" x14ac:dyDescent="0.3">
      <c r="I18" s="11"/>
      <c r="J18" s="11"/>
      <c r="K18" s="11"/>
      <c r="L18" s="11"/>
      <c r="M18" s="11"/>
      <c r="N18" s="11"/>
      <c r="O18" s="11"/>
      <c r="P18" s="11"/>
    </row>
    <row r="19" spans="6:16" ht="18.75" x14ac:dyDescent="0.3">
      <c r="I19" s="11"/>
      <c r="J19" s="11"/>
      <c r="K19" s="11"/>
      <c r="L19" s="11"/>
      <c r="M19" s="11"/>
      <c r="N19" s="11"/>
      <c r="O19" s="11"/>
      <c r="P19" s="11"/>
    </row>
    <row r="20" spans="6:16" ht="18.75" x14ac:dyDescent="0.3">
      <c r="I20" s="11"/>
      <c r="J20" s="11"/>
      <c r="K20" s="11"/>
      <c r="L20" s="11"/>
      <c r="M20" s="11"/>
      <c r="N20" s="11"/>
      <c r="O20" s="11"/>
      <c r="P20" s="11"/>
    </row>
    <row r="21" spans="6:16" ht="18.75" x14ac:dyDescent="0.3">
      <c r="I21" s="11"/>
      <c r="J21" s="11"/>
      <c r="K21" s="11"/>
      <c r="L21" s="11"/>
      <c r="M21" s="11"/>
      <c r="N21" s="11"/>
      <c r="O21" s="11"/>
      <c r="P21" s="11"/>
    </row>
    <row r="22" spans="6:16" ht="18.75" x14ac:dyDescent="0.3">
      <c r="I22" s="11"/>
      <c r="J22" s="11"/>
      <c r="K22" s="11"/>
      <c r="L22" s="11"/>
      <c r="M22" s="11"/>
      <c r="N22" s="11"/>
      <c r="O22" s="11"/>
      <c r="P22" s="11"/>
    </row>
    <row r="23" spans="6:16" ht="18.75" x14ac:dyDescent="0.3">
      <c r="I23" s="11"/>
      <c r="J23" s="11"/>
      <c r="K23" s="11"/>
      <c r="L23" s="11"/>
      <c r="M23" s="11"/>
      <c r="N23" s="11"/>
      <c r="O23" s="11"/>
      <c r="P23" s="11"/>
    </row>
    <row r="24" spans="6:16" ht="18.75" x14ac:dyDescent="0.3">
      <c r="I24" s="11"/>
      <c r="J24" s="11"/>
      <c r="K24" s="11"/>
      <c r="L24" s="11"/>
      <c r="M24" s="11"/>
      <c r="N24" s="11"/>
      <c r="O24" s="11"/>
      <c r="P24" s="11"/>
    </row>
    <row r="25" spans="6:16" ht="18.75" x14ac:dyDescent="0.3">
      <c r="I25" s="11"/>
      <c r="J25" s="11"/>
      <c r="K25" s="11"/>
      <c r="L25" s="11"/>
      <c r="M25" s="11"/>
      <c r="N25" s="11"/>
      <c r="O25" s="11"/>
      <c r="P25" s="11"/>
    </row>
    <row r="26" spans="6:16" ht="18.75" x14ac:dyDescent="0.3">
      <c r="I26" s="11"/>
      <c r="J26" s="11"/>
      <c r="K26" s="11"/>
      <c r="L26" s="11"/>
      <c r="M26" s="11"/>
      <c r="N26" s="11"/>
      <c r="O26" s="11"/>
      <c r="P26" s="11"/>
    </row>
    <row r="27" spans="6:16" ht="18.75" x14ac:dyDescent="0.3">
      <c r="I27" s="11"/>
      <c r="J27" s="11"/>
      <c r="K27" s="11"/>
      <c r="L27" s="11"/>
      <c r="M27" s="11"/>
      <c r="N27" s="11"/>
      <c r="O27" s="11"/>
      <c r="P27" s="11"/>
    </row>
    <row r="28" spans="6:16" ht="18.75" x14ac:dyDescent="0.3">
      <c r="I28" s="11"/>
      <c r="J28" s="11"/>
      <c r="K28" s="11"/>
      <c r="L28" s="11"/>
      <c r="M28" s="11"/>
      <c r="N28" s="11"/>
      <c r="O28" s="11"/>
      <c r="P28" s="11"/>
    </row>
    <row r="29" spans="6:16" ht="18.75" x14ac:dyDescent="0.3">
      <c r="I29" s="11"/>
      <c r="J29" s="11"/>
      <c r="K29" s="11"/>
      <c r="L29" s="11"/>
      <c r="M29" s="11"/>
      <c r="N29" s="11"/>
      <c r="O29" s="11"/>
      <c r="P29" s="11"/>
    </row>
    <row r="30" spans="6:16" ht="18.75" x14ac:dyDescent="0.3">
      <c r="I30" s="11"/>
      <c r="J30" s="11"/>
      <c r="K30" s="11"/>
      <c r="L30" s="11"/>
      <c r="M30" s="11"/>
      <c r="N30" s="11"/>
      <c r="O30" s="11"/>
      <c r="P30" s="11"/>
    </row>
    <row r="31" spans="6:16" ht="18.75" x14ac:dyDescent="0.3">
      <c r="I31" s="11"/>
      <c r="J31" s="11"/>
      <c r="K31" s="11"/>
      <c r="L31" s="11"/>
      <c r="M31" s="11"/>
      <c r="N31" s="11"/>
      <c r="O31" s="11"/>
      <c r="P31" s="11"/>
    </row>
    <row r="32" spans="6:16" ht="18.75" x14ac:dyDescent="0.3">
      <c r="I32" s="11"/>
      <c r="J32" s="11"/>
      <c r="K32" s="11"/>
      <c r="L32" s="11"/>
      <c r="M32" s="11"/>
      <c r="N32" s="11"/>
      <c r="O32" s="11"/>
      <c r="P32" s="11"/>
    </row>
    <row r="33" spans="9:16" ht="18.75" x14ac:dyDescent="0.3">
      <c r="I33" s="11"/>
      <c r="J33" s="11"/>
      <c r="K33" s="11"/>
      <c r="L33" s="11"/>
      <c r="M33" s="11"/>
      <c r="N33" s="11"/>
      <c r="O33" s="11"/>
      <c r="P33" s="11"/>
    </row>
    <row r="34" spans="9:16" ht="18.75" x14ac:dyDescent="0.3">
      <c r="I34" s="11"/>
      <c r="J34" s="11"/>
      <c r="K34" s="11"/>
      <c r="L34" s="11"/>
      <c r="M34" s="11"/>
      <c r="N34" s="11"/>
      <c r="O34" s="11"/>
      <c r="P34" s="11"/>
    </row>
    <row r="35" spans="9:16" ht="18.75" x14ac:dyDescent="0.3">
      <c r="I35" s="11"/>
      <c r="J35" s="11"/>
      <c r="K35" s="11"/>
      <c r="L35" s="11"/>
      <c r="M35" s="11"/>
      <c r="N35" s="11"/>
      <c r="O35" s="11"/>
      <c r="P35" s="11"/>
    </row>
    <row r="36" spans="9:16" ht="18.75" x14ac:dyDescent="0.3">
      <c r="I36" s="11"/>
      <c r="J36" s="11"/>
      <c r="K36" s="11"/>
      <c r="L36" s="11"/>
      <c r="M36" s="11"/>
      <c r="N36" s="11"/>
      <c r="O36" s="11"/>
      <c r="P36" s="11"/>
    </row>
    <row r="37" spans="9:16" ht="18.75" x14ac:dyDescent="0.3">
      <c r="I37" s="11"/>
      <c r="J37" s="11"/>
      <c r="K37" s="11"/>
      <c r="L37" s="11"/>
      <c r="M37" s="11"/>
      <c r="N37" s="11"/>
      <c r="O37" s="11"/>
      <c r="P37" s="11"/>
    </row>
    <row r="38" spans="9:16" ht="18.75" x14ac:dyDescent="0.3">
      <c r="I38" s="11"/>
      <c r="J38" s="11"/>
      <c r="K38" s="11"/>
      <c r="L38" s="11"/>
      <c r="M38" s="11"/>
      <c r="N38" s="11"/>
      <c r="O38" s="11"/>
      <c r="P38" s="11"/>
    </row>
    <row r="39" spans="9:16" ht="18.75" x14ac:dyDescent="0.3">
      <c r="I39" s="11"/>
      <c r="J39" s="11"/>
      <c r="K39" s="11"/>
      <c r="L39" s="11"/>
      <c r="M39" s="11"/>
      <c r="N39" s="11"/>
      <c r="O39" s="11"/>
      <c r="P39" s="11"/>
    </row>
    <row r="40" spans="9:16" ht="18.75" x14ac:dyDescent="0.3">
      <c r="I40" s="11"/>
      <c r="J40" s="11"/>
      <c r="K40" s="11"/>
      <c r="L40" s="11"/>
      <c r="M40" s="11"/>
      <c r="N40" s="11"/>
      <c r="O40" s="11"/>
      <c r="P40" s="11"/>
    </row>
    <row r="41" spans="9:16" ht="18.75" x14ac:dyDescent="0.3">
      <c r="I41" s="11"/>
      <c r="J41" s="11"/>
      <c r="K41" s="11"/>
      <c r="L41" s="11"/>
      <c r="M41" s="11"/>
      <c r="N41" s="11"/>
      <c r="O41" s="11"/>
      <c r="P41" s="11"/>
    </row>
    <row r="42" spans="9:16" ht="18.75" x14ac:dyDescent="0.3">
      <c r="I42" s="11"/>
      <c r="J42" s="11"/>
      <c r="K42" s="11"/>
      <c r="L42" s="11"/>
      <c r="M42" s="11"/>
      <c r="N42" s="11"/>
      <c r="O42" s="11"/>
      <c r="P42" s="11"/>
    </row>
    <row r="43" spans="9:16" ht="18.75" x14ac:dyDescent="0.3">
      <c r="I43" s="11"/>
      <c r="J43" s="11"/>
      <c r="K43" s="11"/>
      <c r="L43" s="11"/>
      <c r="M43" s="11"/>
      <c r="N43" s="11"/>
      <c r="O43" s="11"/>
      <c r="P43" s="11"/>
    </row>
    <row r="44" spans="9:16" ht="18.75" x14ac:dyDescent="0.3">
      <c r="I44" s="11"/>
      <c r="J44" s="11"/>
      <c r="K44" s="11"/>
      <c r="L44" s="11"/>
      <c r="M44" s="11"/>
      <c r="N44" s="11"/>
      <c r="O44" s="11"/>
      <c r="P44" s="11"/>
    </row>
    <row r="45" spans="9:16" ht="18.75" x14ac:dyDescent="0.3">
      <c r="I45" s="11"/>
      <c r="J45" s="11"/>
      <c r="K45" s="11"/>
      <c r="L45" s="11"/>
      <c r="M45" s="11"/>
      <c r="N45" s="11"/>
      <c r="O45" s="11"/>
      <c r="P45" s="11"/>
    </row>
    <row r="46" spans="9:16" ht="18.75" x14ac:dyDescent="0.3">
      <c r="I46" s="11"/>
      <c r="J46" s="11"/>
      <c r="K46" s="11"/>
      <c r="L46" s="11"/>
      <c r="M46" s="11"/>
      <c r="N46" s="11"/>
      <c r="O46" s="11"/>
      <c r="P46" s="11"/>
    </row>
    <row r="47" spans="9:16" ht="18.75" x14ac:dyDescent="0.3">
      <c r="I47" s="11"/>
      <c r="J47" s="11"/>
      <c r="K47" s="11"/>
      <c r="L47" s="11"/>
      <c r="M47" s="11"/>
      <c r="N47" s="11"/>
      <c r="O47" s="11"/>
      <c r="P47" s="11"/>
    </row>
    <row r="48" spans="9:16" ht="18.75" x14ac:dyDescent="0.3">
      <c r="I48" s="11"/>
      <c r="J48" s="11"/>
      <c r="K48" s="11"/>
      <c r="L48" s="11"/>
      <c r="M48" s="11"/>
      <c r="N48" s="11"/>
      <c r="O48" s="11"/>
      <c r="P48" s="11"/>
    </row>
    <row r="49" spans="9:16" ht="18.75" x14ac:dyDescent="0.3">
      <c r="I49" s="11"/>
      <c r="J49" s="11"/>
      <c r="K49" s="11"/>
      <c r="L49" s="11"/>
      <c r="M49" s="11"/>
      <c r="N49" s="11"/>
      <c r="O49" s="11"/>
      <c r="P49" s="11"/>
    </row>
    <row r="50" spans="9:16" ht="18.75" x14ac:dyDescent="0.3">
      <c r="I50" s="11"/>
      <c r="J50" s="11"/>
      <c r="K50" s="11"/>
      <c r="L50" s="11"/>
      <c r="M50" s="11"/>
      <c r="N50" s="11"/>
      <c r="O50" s="11"/>
      <c r="P50" s="11"/>
    </row>
    <row r="51" spans="9:16" ht="18.75" x14ac:dyDescent="0.3">
      <c r="I51" s="11"/>
      <c r="J51" s="11"/>
      <c r="K51" s="11"/>
      <c r="L51" s="11"/>
      <c r="M51" s="11"/>
      <c r="N51" s="11"/>
      <c r="O51" s="11"/>
      <c r="P51" s="11"/>
    </row>
    <row r="52" spans="9:16" ht="18.75" x14ac:dyDescent="0.3">
      <c r="I52" s="11"/>
      <c r="J52" s="11"/>
      <c r="K52" s="11"/>
      <c r="L52" s="11"/>
      <c r="M52" s="11"/>
      <c r="N52" s="11"/>
      <c r="O52" s="11"/>
      <c r="P52" s="11"/>
    </row>
    <row r="53" spans="9:16" ht="18.75" x14ac:dyDescent="0.3">
      <c r="I53" s="11"/>
      <c r="J53" s="11"/>
      <c r="K53" s="11"/>
      <c r="L53" s="11"/>
      <c r="M53" s="11"/>
      <c r="N53" s="11"/>
      <c r="O53" s="11"/>
      <c r="P53" s="11"/>
    </row>
    <row r="54" spans="9:16" ht="18.75" x14ac:dyDescent="0.3">
      <c r="I54" s="11"/>
      <c r="J54" s="11"/>
      <c r="K54" s="11"/>
      <c r="L54" s="11"/>
      <c r="M54" s="11"/>
      <c r="N54" s="11"/>
      <c r="O54" s="11"/>
      <c r="P54" s="11"/>
    </row>
    <row r="55" spans="9:16" ht="18.75" x14ac:dyDescent="0.3">
      <c r="I55" s="11"/>
      <c r="J55" s="11"/>
      <c r="K55" s="11"/>
      <c r="L55" s="11"/>
      <c r="M55" s="11"/>
      <c r="N55" s="11"/>
      <c r="O55" s="11"/>
      <c r="P55" s="11"/>
    </row>
    <row r="56" spans="9:16" ht="18.75" x14ac:dyDescent="0.3">
      <c r="I56" s="11"/>
      <c r="J56" s="11"/>
      <c r="K56" s="11"/>
      <c r="L56" s="11"/>
      <c r="M56" s="11"/>
      <c r="N56" s="11"/>
      <c r="O56" s="11"/>
      <c r="P56" s="11"/>
    </row>
    <row r="57" spans="9:16" ht="18.75" x14ac:dyDescent="0.3">
      <c r="I57" s="11"/>
      <c r="J57" s="11"/>
      <c r="K57" s="11"/>
      <c r="L57" s="11"/>
      <c r="M57" s="11"/>
      <c r="N57" s="11"/>
      <c r="O57" s="11"/>
      <c r="P57" s="11"/>
    </row>
    <row r="58" spans="9:16" ht="18.75" x14ac:dyDescent="0.3">
      <c r="I58" s="11"/>
      <c r="J58" s="11"/>
      <c r="K58" s="11"/>
      <c r="L58" s="11"/>
      <c r="M58" s="11"/>
      <c r="N58" s="11"/>
      <c r="O58" s="11"/>
      <c r="P58" s="11"/>
    </row>
    <row r="59" spans="9:16" ht="18.75" x14ac:dyDescent="0.3">
      <c r="I59" s="11"/>
      <c r="J59" s="11"/>
      <c r="K59" s="11"/>
      <c r="L59" s="11"/>
      <c r="M59" s="11"/>
      <c r="N59" s="11"/>
      <c r="O59" s="11"/>
      <c r="P59" s="11"/>
    </row>
    <row r="60" spans="9:16" ht="18.75" x14ac:dyDescent="0.3">
      <c r="I60" s="11"/>
      <c r="J60" s="11"/>
      <c r="K60" s="11"/>
      <c r="L60" s="11"/>
      <c r="M60" s="11"/>
      <c r="N60" s="11"/>
      <c r="O60" s="11"/>
      <c r="P60" s="11"/>
    </row>
    <row r="61" spans="9:16" ht="18.75" x14ac:dyDescent="0.3">
      <c r="I61" s="11"/>
      <c r="J61" s="11"/>
      <c r="K61" s="11"/>
      <c r="L61" s="11"/>
      <c r="M61" s="11"/>
      <c r="N61" s="11"/>
      <c r="O61" s="11"/>
      <c r="P61" s="11"/>
    </row>
    <row r="62" spans="9:16" ht="18.75" x14ac:dyDescent="0.3">
      <c r="I62" s="11"/>
      <c r="J62" s="11"/>
      <c r="K62" s="11"/>
      <c r="L62" s="11"/>
      <c r="M62" s="11"/>
      <c r="N62" s="11"/>
      <c r="O62" s="11"/>
      <c r="P62" s="11"/>
    </row>
    <row r="63" spans="9:16" ht="18.75" x14ac:dyDescent="0.3">
      <c r="I63" s="11"/>
      <c r="J63" s="11"/>
      <c r="K63" s="11"/>
      <c r="L63" s="11"/>
      <c r="M63" s="11"/>
      <c r="N63" s="11"/>
      <c r="O63" s="11"/>
      <c r="P63" s="11"/>
    </row>
    <row r="64" spans="9:16" ht="18.75" x14ac:dyDescent="0.3">
      <c r="I64" s="11"/>
      <c r="J64" s="11"/>
      <c r="K64" s="11"/>
      <c r="L64" s="11"/>
      <c r="M64" s="11"/>
      <c r="N64" s="11"/>
      <c r="O64" s="11"/>
      <c r="P64" s="11"/>
    </row>
    <row r="65" spans="9:16" ht="18.75" x14ac:dyDescent="0.3">
      <c r="I65" s="11"/>
      <c r="J65" s="11"/>
      <c r="K65" s="11"/>
      <c r="L65" s="11"/>
      <c r="M65" s="11"/>
      <c r="N65" s="11"/>
      <c r="O65" s="11"/>
      <c r="P65" s="11"/>
    </row>
    <row r="66" spans="9:16" ht="18.75" x14ac:dyDescent="0.3">
      <c r="I66" s="11"/>
      <c r="J66" s="11"/>
      <c r="K66" s="11"/>
      <c r="L66" s="11"/>
      <c r="M66" s="11"/>
      <c r="N66" s="11"/>
      <c r="O66" s="11"/>
      <c r="P66" s="11"/>
    </row>
    <row r="67" spans="9:16" ht="18.75" x14ac:dyDescent="0.3">
      <c r="I67" s="11"/>
      <c r="J67" s="11"/>
      <c r="K67" s="11"/>
      <c r="L67" s="11"/>
      <c r="M67" s="11"/>
      <c r="N67" s="11"/>
      <c r="O67" s="11"/>
      <c r="P67" s="11"/>
    </row>
    <row r="68" spans="9:16" ht="18.75" x14ac:dyDescent="0.3">
      <c r="I68" s="11"/>
      <c r="J68" s="11"/>
      <c r="K68" s="11"/>
      <c r="L68" s="11"/>
      <c r="M68" s="11"/>
      <c r="N68" s="11"/>
      <c r="O68" s="11"/>
      <c r="P68" s="11"/>
    </row>
    <row r="69" spans="9:16" ht="18.75" x14ac:dyDescent="0.3">
      <c r="I69" s="11"/>
      <c r="J69" s="11"/>
      <c r="K69" s="11"/>
      <c r="L69" s="11"/>
      <c r="M69" s="11"/>
      <c r="N69" s="11"/>
      <c r="O69" s="11"/>
      <c r="P69" s="11"/>
    </row>
    <row r="70" spans="9:16" ht="18.75" x14ac:dyDescent="0.3">
      <c r="I70" s="11"/>
      <c r="J70" s="11"/>
      <c r="K70" s="11"/>
      <c r="L70" s="11"/>
      <c r="M70" s="11"/>
      <c r="N70" s="11"/>
      <c r="O70" s="11"/>
      <c r="P70" s="11"/>
    </row>
    <row r="71" spans="9:16" ht="18.75" x14ac:dyDescent="0.3">
      <c r="I71" s="11"/>
      <c r="J71" s="11"/>
      <c r="K71" s="11"/>
      <c r="L71" s="11"/>
      <c r="M71" s="11"/>
      <c r="N71" s="11"/>
      <c r="O71" s="11"/>
      <c r="P71" s="11"/>
    </row>
    <row r="72" spans="9:16" ht="18.75" x14ac:dyDescent="0.3">
      <c r="I72" s="11"/>
      <c r="J72" s="11"/>
      <c r="K72" s="11"/>
      <c r="L72" s="11"/>
      <c r="M72" s="11"/>
      <c r="N72" s="11"/>
      <c r="O72" s="11"/>
      <c r="P72" s="11"/>
    </row>
    <row r="73" spans="9:16" ht="18.75" x14ac:dyDescent="0.3">
      <c r="I73" s="11"/>
      <c r="J73" s="11"/>
      <c r="K73" s="11"/>
      <c r="L73" s="11"/>
      <c r="M73" s="11"/>
      <c r="N73" s="11"/>
      <c r="O73" s="11"/>
      <c r="P73" s="11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11"/>
      <c r="J76" s="11"/>
      <c r="K76" s="11"/>
      <c r="L76" s="11"/>
      <c r="M76" s="11"/>
      <c r="N76" s="11"/>
      <c r="O76" s="11"/>
      <c r="P76" s="11"/>
    </row>
    <row r="77" spans="9:16" ht="18.75" x14ac:dyDescent="0.3">
      <c r="I77" s="11"/>
      <c r="J77" s="11"/>
      <c r="K77" s="11"/>
      <c r="L77" s="11"/>
      <c r="M77" s="11"/>
      <c r="N77" s="11"/>
      <c r="O77" s="11"/>
      <c r="P77" s="11"/>
    </row>
    <row r="78" spans="9:16" ht="18.75" x14ac:dyDescent="0.3">
      <c r="I78" s="11"/>
      <c r="J78" s="11"/>
      <c r="K78" s="11"/>
      <c r="L78" s="11"/>
      <c r="M78" s="11"/>
      <c r="N78" s="11"/>
      <c r="O78" s="11"/>
      <c r="P78" s="11"/>
    </row>
    <row r="79" spans="9:16" ht="18.75" x14ac:dyDescent="0.3">
      <c r="I79" s="11"/>
      <c r="J79" s="11"/>
      <c r="K79" s="11"/>
      <c r="L79" s="11"/>
      <c r="M79" s="11"/>
      <c r="N79" s="11"/>
      <c r="O79" s="11"/>
      <c r="P79" s="11"/>
    </row>
    <row r="80" spans="9:16" ht="18.75" x14ac:dyDescent="0.3">
      <c r="I80" s="11"/>
      <c r="J80" s="11"/>
      <c r="K80" s="11"/>
      <c r="L80" s="11"/>
      <c r="M80" s="11"/>
      <c r="N80" s="11"/>
      <c r="O80" s="11"/>
      <c r="P80" s="11"/>
    </row>
    <row r="81" spans="9:16" ht="18.75" x14ac:dyDescent="0.3">
      <c r="I81" s="11"/>
      <c r="J81" s="11"/>
      <c r="K81" s="11"/>
      <c r="L81" s="11"/>
      <c r="M81" s="11"/>
      <c r="N81" s="11"/>
      <c r="O81" s="11"/>
      <c r="P81" s="11"/>
    </row>
    <row r="82" spans="9:16" ht="18.75" x14ac:dyDescent="0.3">
      <c r="I82" s="11"/>
      <c r="J82" s="11"/>
      <c r="K82" s="11"/>
      <c r="L82" s="11"/>
      <c r="M82" s="11"/>
      <c r="N82" s="11"/>
      <c r="O82" s="11"/>
      <c r="P82" s="11"/>
    </row>
    <row r="83" spans="9:16" ht="18.75" x14ac:dyDescent="0.3">
      <c r="I83" s="11"/>
      <c r="J83" s="11"/>
      <c r="K83" s="11"/>
      <c r="L83" s="11"/>
      <c r="M83" s="11"/>
      <c r="N83" s="11"/>
      <c r="O83" s="11"/>
      <c r="P83" s="11"/>
    </row>
    <row r="84" spans="9:16" ht="18.75" x14ac:dyDescent="0.3">
      <c r="I84" s="11"/>
      <c r="J84" s="11"/>
      <c r="K84" s="11"/>
      <c r="L84" s="11"/>
      <c r="M84" s="11"/>
      <c r="N84" s="11"/>
      <c r="O84" s="11"/>
      <c r="P84" s="11"/>
    </row>
    <row r="85" spans="9:16" ht="18.75" x14ac:dyDescent="0.3">
      <c r="I85" s="11"/>
      <c r="J85" s="11"/>
      <c r="K85" s="11"/>
      <c r="L85" s="11"/>
      <c r="M85" s="11"/>
      <c r="N85" s="11"/>
      <c r="O85" s="11"/>
      <c r="P85" s="11"/>
    </row>
    <row r="86" spans="9:16" ht="18.75" x14ac:dyDescent="0.3">
      <c r="I86" s="11"/>
      <c r="J86" s="11"/>
      <c r="K86" s="11"/>
      <c r="L86" s="11"/>
      <c r="M86" s="11"/>
      <c r="N86" s="11"/>
      <c r="O86" s="11"/>
      <c r="P86" s="11"/>
    </row>
    <row r="87" spans="9:16" ht="18.75" x14ac:dyDescent="0.3">
      <c r="I87" s="11"/>
      <c r="J87" s="11"/>
      <c r="K87" s="11"/>
      <c r="L87" s="11"/>
      <c r="M87" s="11"/>
      <c r="N87" s="11"/>
      <c r="O87" s="11"/>
      <c r="P87" s="11"/>
    </row>
    <row r="88" spans="9:16" ht="18.75" x14ac:dyDescent="0.3">
      <c r="I88" s="11"/>
      <c r="J88" s="11"/>
      <c r="K88" s="11"/>
      <c r="L88" s="11"/>
      <c r="M88" s="11"/>
      <c r="N88" s="11"/>
      <c r="O88" s="11"/>
      <c r="P88" s="11"/>
    </row>
    <row r="89" spans="9:16" ht="18.75" x14ac:dyDescent="0.3">
      <c r="I89" s="11"/>
      <c r="J89" s="11"/>
      <c r="K89" s="11"/>
      <c r="L89" s="11"/>
      <c r="M89" s="11"/>
      <c r="N89" s="11"/>
      <c r="O89" s="11"/>
      <c r="P89" s="11"/>
    </row>
    <row r="90" spans="9:16" ht="18.75" x14ac:dyDescent="0.3">
      <c r="I90" s="11"/>
      <c r="J90" s="11"/>
      <c r="K90" s="11"/>
      <c r="L90" s="11"/>
      <c r="M90" s="11"/>
      <c r="N90" s="11"/>
      <c r="O90" s="11"/>
      <c r="P90" s="11"/>
    </row>
    <row r="91" spans="9:16" ht="18.75" x14ac:dyDescent="0.3">
      <c r="I91" s="11"/>
      <c r="J91" s="11"/>
      <c r="K91" s="11"/>
      <c r="L91" s="11"/>
      <c r="M91" s="11"/>
      <c r="N91" s="11"/>
      <c r="O91" s="11"/>
      <c r="P91" s="11"/>
    </row>
    <row r="92" spans="9:16" ht="18.75" x14ac:dyDescent="0.3">
      <c r="I92" s="11"/>
      <c r="J92" s="11"/>
      <c r="K92" s="11"/>
      <c r="L92" s="11"/>
      <c r="M92" s="11"/>
      <c r="N92" s="11"/>
      <c r="O92" s="11"/>
      <c r="P92" s="11"/>
    </row>
    <row r="93" spans="9:16" ht="18.75" x14ac:dyDescent="0.3">
      <c r="I93" s="11"/>
      <c r="J93" s="11"/>
      <c r="K93" s="11"/>
      <c r="L93" s="11"/>
      <c r="M93" s="11"/>
      <c r="N93" s="11"/>
      <c r="O93" s="11"/>
      <c r="P93" s="11"/>
    </row>
    <row r="94" spans="9:16" ht="18.75" x14ac:dyDescent="0.3">
      <c r="I94" s="11"/>
      <c r="J94" s="11"/>
      <c r="K94" s="11"/>
      <c r="L94" s="11"/>
      <c r="M94" s="11"/>
      <c r="N94" s="11"/>
      <c r="O94" s="11"/>
      <c r="P94" s="11"/>
    </row>
    <row r="95" spans="9:16" ht="18.75" x14ac:dyDescent="0.3">
      <c r="I95" s="11"/>
      <c r="J95" s="11"/>
      <c r="K95" s="11"/>
      <c r="L95" s="11"/>
      <c r="M95" s="11"/>
      <c r="N95" s="11"/>
      <c r="O95" s="11"/>
      <c r="P95" s="11"/>
    </row>
    <row r="96" spans="9:16" ht="18.75" x14ac:dyDescent="0.3">
      <c r="I96" s="11"/>
      <c r="J96" s="11"/>
      <c r="K96" s="11"/>
      <c r="L96" s="11"/>
      <c r="M96" s="11"/>
      <c r="N96" s="11"/>
      <c r="O96" s="11"/>
      <c r="P96" s="11"/>
    </row>
    <row r="97" spans="9:16" ht="18.75" x14ac:dyDescent="0.3">
      <c r="I97" s="11"/>
      <c r="J97" s="11"/>
      <c r="K97" s="11"/>
      <c r="L97" s="11"/>
      <c r="M97" s="11"/>
      <c r="N97" s="11"/>
      <c r="O97" s="11"/>
      <c r="P97" s="11"/>
    </row>
    <row r="98" spans="9:16" ht="18.75" x14ac:dyDescent="0.3">
      <c r="I98" s="11"/>
      <c r="J98" s="11"/>
      <c r="K98" s="11"/>
      <c r="L98" s="11"/>
      <c r="M98" s="11"/>
      <c r="N98" s="11"/>
      <c r="O98" s="11"/>
      <c r="P98" s="11"/>
    </row>
    <row r="99" spans="9:16" ht="18.75" x14ac:dyDescent="0.3">
      <c r="I99" s="11"/>
      <c r="J99" s="11"/>
      <c r="K99" s="11"/>
      <c r="L99" s="11"/>
      <c r="M99" s="11"/>
      <c r="N99" s="11"/>
      <c r="O99" s="11"/>
      <c r="P99" s="11"/>
    </row>
    <row r="100" spans="9:16" ht="18.75" x14ac:dyDescent="0.3">
      <c r="I100" s="11"/>
      <c r="J100" s="11"/>
      <c r="K100" s="11"/>
      <c r="L100" s="11"/>
      <c r="M100" s="11"/>
      <c r="N100" s="11"/>
      <c r="O100" s="11"/>
      <c r="P100" s="11"/>
    </row>
    <row r="101" spans="9:16" ht="18.75" x14ac:dyDescent="0.3">
      <c r="I101" s="11"/>
      <c r="J101" s="11"/>
      <c r="K101" s="11"/>
      <c r="L101" s="11"/>
      <c r="M101" s="11"/>
      <c r="N101" s="11"/>
      <c r="O101" s="11"/>
      <c r="P101" s="11"/>
    </row>
    <row r="102" spans="9:16" ht="18.75" x14ac:dyDescent="0.3">
      <c r="I102" s="11"/>
      <c r="J102" s="11"/>
      <c r="K102" s="11"/>
      <c r="L102" s="11"/>
      <c r="M102" s="11"/>
      <c r="N102" s="11"/>
      <c r="O102" s="11"/>
      <c r="P102" s="11"/>
    </row>
    <row r="103" spans="9:16" ht="18.75" x14ac:dyDescent="0.3">
      <c r="I103" s="11"/>
      <c r="J103" s="11"/>
      <c r="K103" s="11"/>
      <c r="L103" s="11"/>
      <c r="M103" s="11"/>
      <c r="N103" s="11"/>
      <c r="O103" s="11"/>
      <c r="P103" s="11"/>
    </row>
    <row r="104" spans="9:16" ht="18.75" x14ac:dyDescent="0.3">
      <c r="I104" s="11"/>
      <c r="J104" s="11"/>
      <c r="K104" s="11"/>
      <c r="L104" s="11"/>
      <c r="M104" s="11"/>
      <c r="N104" s="11"/>
      <c r="O104" s="11"/>
      <c r="P104" s="11"/>
    </row>
    <row r="105" spans="9:16" ht="18.75" x14ac:dyDescent="0.3">
      <c r="I105" s="11"/>
      <c r="J105" s="11"/>
      <c r="K105" s="11"/>
      <c r="L105" s="11"/>
      <c r="M105" s="11"/>
      <c r="N105" s="11"/>
      <c r="O105" s="11"/>
      <c r="P105" s="11"/>
    </row>
    <row r="106" spans="9:16" ht="18.75" x14ac:dyDescent="0.3">
      <c r="I106" s="11"/>
      <c r="J106" s="11"/>
      <c r="K106" s="11"/>
      <c r="L106" s="11"/>
      <c r="M106" s="11"/>
      <c r="N106" s="11"/>
      <c r="O106" s="11"/>
      <c r="P106" s="11"/>
    </row>
    <row r="107" spans="9:16" ht="18.75" x14ac:dyDescent="0.3">
      <c r="I107" s="11"/>
      <c r="J107" s="11"/>
      <c r="K107" s="11"/>
      <c r="L107" s="11"/>
      <c r="M107" s="11"/>
      <c r="N107" s="11"/>
      <c r="O107" s="11"/>
      <c r="P107" s="11"/>
    </row>
    <row r="108" spans="9:16" ht="18.75" x14ac:dyDescent="0.3">
      <c r="I108" s="11"/>
      <c r="J108" s="11"/>
      <c r="K108" s="11"/>
      <c r="L108" s="11"/>
      <c r="M108" s="11"/>
      <c r="N108" s="11"/>
      <c r="O108" s="11"/>
      <c r="P108" s="11"/>
    </row>
    <row r="109" spans="9:16" ht="18.75" x14ac:dyDescent="0.3">
      <c r="I109" s="11"/>
      <c r="J109" s="11"/>
      <c r="K109" s="11"/>
      <c r="L109" s="11"/>
      <c r="M109" s="11"/>
      <c r="N109" s="11"/>
      <c r="O109" s="11"/>
      <c r="P109" s="11"/>
    </row>
    <row r="110" spans="9:16" ht="18.75" x14ac:dyDescent="0.3">
      <c r="I110" s="11"/>
      <c r="J110" s="11"/>
      <c r="K110" s="11"/>
      <c r="L110" s="11"/>
      <c r="M110" s="11"/>
      <c r="N110" s="11"/>
      <c r="O110" s="11"/>
      <c r="P110" s="11"/>
    </row>
    <row r="111" spans="9:16" ht="18.75" x14ac:dyDescent="0.3">
      <c r="I111" s="11"/>
      <c r="J111" s="11"/>
      <c r="K111" s="11"/>
      <c r="L111" s="11"/>
      <c r="M111" s="11"/>
      <c r="N111" s="11"/>
      <c r="O111" s="11"/>
      <c r="P111" s="11"/>
    </row>
    <row r="112" spans="9:16" ht="18.75" x14ac:dyDescent="0.3">
      <c r="I112" s="11"/>
      <c r="J112" s="11"/>
      <c r="K112" s="11"/>
      <c r="L112" s="11"/>
      <c r="M112" s="11"/>
      <c r="N112" s="11"/>
      <c r="O112" s="11"/>
      <c r="P112" s="11"/>
    </row>
    <row r="113" spans="9:16" ht="18.75" x14ac:dyDescent="0.3">
      <c r="I113" s="11"/>
      <c r="J113" s="11"/>
      <c r="K113" s="11"/>
      <c r="L113" s="11"/>
      <c r="M113" s="11"/>
      <c r="N113" s="11"/>
      <c r="O113" s="11"/>
      <c r="P113" s="11"/>
    </row>
    <row r="114" spans="9:16" ht="18.75" x14ac:dyDescent="0.3">
      <c r="I114" s="11"/>
      <c r="J114" s="11"/>
      <c r="K114" s="11"/>
      <c r="L114" s="11"/>
      <c r="M114" s="11"/>
      <c r="N114" s="11"/>
      <c r="O114" s="11"/>
      <c r="P114" s="11"/>
    </row>
    <row r="115" spans="9:16" ht="18.75" x14ac:dyDescent="0.3">
      <c r="I115" s="11"/>
      <c r="J115" s="11"/>
      <c r="K115" s="11"/>
      <c r="L115" s="11"/>
      <c r="M115" s="11"/>
      <c r="N115" s="11"/>
      <c r="O115" s="11"/>
      <c r="P115" s="11"/>
    </row>
    <row r="116" spans="9:16" ht="18.75" x14ac:dyDescent="0.3">
      <c r="I116" s="11"/>
      <c r="J116" s="11"/>
      <c r="K116" s="11"/>
      <c r="L116" s="11"/>
      <c r="M116" s="11"/>
      <c r="N116" s="11"/>
      <c r="O116" s="11"/>
      <c r="P116" s="11"/>
    </row>
    <row r="117" spans="9:16" ht="18.75" x14ac:dyDescent="0.3">
      <c r="I117" s="11"/>
      <c r="J117" s="11"/>
      <c r="K117" s="11"/>
      <c r="L117" s="11"/>
      <c r="M117" s="11"/>
      <c r="N117" s="11"/>
      <c r="O117" s="11"/>
      <c r="P117" s="11"/>
    </row>
    <row r="118" spans="9:16" ht="18.75" x14ac:dyDescent="0.3">
      <c r="I118" s="11"/>
      <c r="J118" s="11"/>
      <c r="K118" s="11"/>
      <c r="L118" s="11"/>
      <c r="M118" s="11"/>
      <c r="N118" s="11"/>
      <c r="O118" s="11"/>
      <c r="P118" s="11"/>
    </row>
    <row r="119" spans="9:16" ht="18.75" x14ac:dyDescent="0.3">
      <c r="I119" s="11"/>
      <c r="J119" s="11"/>
      <c r="K119" s="11"/>
      <c r="L119" s="11"/>
      <c r="M119" s="11"/>
      <c r="N119" s="11"/>
      <c r="O119" s="11"/>
      <c r="P119" s="11"/>
    </row>
    <row r="120" spans="9:16" ht="18.75" x14ac:dyDescent="0.3">
      <c r="I120" s="11"/>
      <c r="J120" s="11"/>
      <c r="K120" s="11"/>
      <c r="L120" s="11"/>
      <c r="M120" s="11"/>
      <c r="N120" s="11"/>
      <c r="O120" s="11"/>
      <c r="P120" s="11"/>
    </row>
    <row r="121" spans="9:16" ht="18.75" x14ac:dyDescent="0.3">
      <c r="I121" s="11"/>
      <c r="J121" s="11"/>
      <c r="K121" s="11"/>
      <c r="L121" s="11"/>
      <c r="M121" s="11"/>
      <c r="N121" s="11"/>
      <c r="O121" s="11"/>
      <c r="P121" s="11"/>
    </row>
    <row r="122" spans="9:16" ht="18.75" x14ac:dyDescent="0.3">
      <c r="I122" s="11"/>
      <c r="J122" s="11"/>
      <c r="K122" s="11"/>
      <c r="L122" s="11"/>
      <c r="M122" s="11"/>
      <c r="N122" s="11"/>
      <c r="O122" s="11"/>
      <c r="P122" s="11"/>
    </row>
    <row r="123" spans="9:16" ht="18.75" x14ac:dyDescent="0.3">
      <c r="I123" s="11"/>
      <c r="J123" s="11"/>
      <c r="K123" s="11"/>
      <c r="L123" s="11"/>
      <c r="M123" s="11"/>
      <c r="N123" s="11"/>
      <c r="O123" s="11"/>
      <c r="P123" s="11"/>
    </row>
    <row r="124" spans="9:16" ht="18.75" x14ac:dyDescent="0.3">
      <c r="I124" s="11"/>
      <c r="J124" s="11"/>
      <c r="K124" s="11"/>
      <c r="L124" s="11"/>
      <c r="M124" s="11"/>
      <c r="N124" s="11"/>
      <c r="O124" s="11"/>
      <c r="P124" s="11"/>
    </row>
    <row r="125" spans="9:16" ht="18.75" x14ac:dyDescent="0.3">
      <c r="I125" s="11"/>
      <c r="J125" s="11"/>
      <c r="K125" s="11"/>
      <c r="L125" s="11"/>
      <c r="M125" s="11"/>
      <c r="N125" s="11"/>
      <c r="O125" s="11"/>
      <c r="P125" s="11"/>
    </row>
    <row r="126" spans="9:16" ht="18.75" x14ac:dyDescent="0.3">
      <c r="I126" s="11"/>
      <c r="J126" s="11"/>
      <c r="K126" s="11"/>
      <c r="L126" s="11"/>
      <c r="M126" s="11"/>
      <c r="N126" s="11"/>
      <c r="O126" s="11"/>
      <c r="P126" s="11"/>
    </row>
    <row r="127" spans="9:16" ht="18.75" x14ac:dyDescent="0.3">
      <c r="I127" s="11"/>
      <c r="J127" s="11"/>
      <c r="K127" s="11"/>
      <c r="L127" s="11"/>
      <c r="M127" s="11"/>
      <c r="N127" s="11"/>
      <c r="O127" s="11"/>
      <c r="P127" s="11"/>
    </row>
    <row r="128" spans="9:16" ht="18.75" x14ac:dyDescent="0.3">
      <c r="I128" s="11"/>
      <c r="J128" s="11"/>
      <c r="K128" s="11"/>
      <c r="L128" s="11"/>
      <c r="M128" s="11"/>
      <c r="N128" s="11"/>
      <c r="O128" s="11"/>
      <c r="P128" s="11"/>
    </row>
    <row r="129" spans="9:16" ht="18.75" x14ac:dyDescent="0.3">
      <c r="I129" s="11"/>
      <c r="J129" s="11"/>
      <c r="K129" s="11"/>
      <c r="L129" s="11"/>
      <c r="M129" s="11"/>
      <c r="N129" s="11"/>
      <c r="O129" s="11"/>
      <c r="P129" s="11"/>
    </row>
  </sheetData>
  <sheetProtection algorithmName="SHA-512" hashValue="rNV0ug8sfpTLPoI2lfkhATfRm4Zz1rr3cyQ/qn9YmjorA1NSL3cfZdA/TxPyu++FuA0EHOt2orUuKFlCsa1X9A==" saltValue="RCtPOVMjYqX+7IyWPZ63JA==" spinCount="100000" sheet="1" objects="1" scenarios="1"/>
  <mergeCells count="1">
    <mergeCell ref="F7:H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8"/>
  <sheetViews>
    <sheetView showGridLines="0" workbookViewId="0">
      <selection sqref="A1:XFD1048576"/>
    </sheetView>
  </sheetViews>
  <sheetFormatPr defaultRowHeight="12.75" x14ac:dyDescent="0.2"/>
  <cols>
    <col min="3" max="3" width="28.28515625" customWidth="1"/>
    <col min="4" max="4" width="21.7109375" bestFit="1" customWidth="1"/>
    <col min="5" max="5" width="27.5703125" bestFit="1" customWidth="1"/>
    <col min="8" max="8" width="19.140625" bestFit="1" customWidth="1"/>
  </cols>
  <sheetData>
    <row r="3" spans="3:9" ht="27.75" customHeight="1" x14ac:dyDescent="0.2">
      <c r="C3" s="37" t="s">
        <v>19</v>
      </c>
      <c r="D3" s="37"/>
      <c r="E3" s="37"/>
    </row>
    <row r="5" spans="3:9" ht="20.100000000000001" customHeight="1" x14ac:dyDescent="0.2">
      <c r="C5" s="3">
        <v>43101</v>
      </c>
      <c r="D5" s="4" t="str">
        <f>TEXT(C5,"dddd")</f>
        <v>segunda-feira</v>
      </c>
      <c r="E5" s="5" t="s">
        <v>4</v>
      </c>
    </row>
    <row r="6" spans="3:9" ht="20.100000000000001" customHeight="1" x14ac:dyDescent="0.2">
      <c r="C6" s="3">
        <v>43189</v>
      </c>
      <c r="D6" s="4" t="str">
        <f t="shared" ref="D6:D17" si="0">TEXT(C6,"dddd")</f>
        <v>sexta-feira</v>
      </c>
      <c r="E6" s="5" t="s">
        <v>14</v>
      </c>
    </row>
    <row r="7" spans="3:9" ht="20.100000000000001" customHeight="1" x14ac:dyDescent="0.2">
      <c r="C7" s="3">
        <v>43191</v>
      </c>
      <c r="D7" s="6" t="str">
        <f t="shared" si="0"/>
        <v>domingo</v>
      </c>
      <c r="E7" s="5" t="s">
        <v>10</v>
      </c>
      <c r="H7" s="7" t="s">
        <v>20</v>
      </c>
      <c r="I7" s="7">
        <f>COUNT(C5:C17)</f>
        <v>13</v>
      </c>
    </row>
    <row r="8" spans="3:9" ht="20.100000000000001" customHeight="1" x14ac:dyDescent="0.2">
      <c r="C8" s="3">
        <v>43215</v>
      </c>
      <c r="D8" s="4" t="str">
        <f t="shared" si="0"/>
        <v>quarta-feira</v>
      </c>
      <c r="E8" s="5" t="s">
        <v>5</v>
      </c>
      <c r="H8" s="7" t="s">
        <v>21</v>
      </c>
      <c r="I8" s="7">
        <f>COUNTIF(D5:D17,"domingo")</f>
        <v>2</v>
      </c>
    </row>
    <row r="9" spans="3:9" ht="20.100000000000001" customHeight="1" x14ac:dyDescent="0.2">
      <c r="C9" s="3">
        <v>43221</v>
      </c>
      <c r="D9" s="4" t="str">
        <f t="shared" si="0"/>
        <v>terça-feira</v>
      </c>
      <c r="E9" s="5" t="s">
        <v>6</v>
      </c>
      <c r="H9" s="7" t="s">
        <v>22</v>
      </c>
      <c r="I9" s="7">
        <f>COUNTIF(D5:D17,"sábado")</f>
        <v>2</v>
      </c>
    </row>
    <row r="10" spans="3:9" ht="20.100000000000001" customHeight="1" x14ac:dyDescent="0.2">
      <c r="C10" s="3">
        <v>43251</v>
      </c>
      <c r="D10" s="4" t="str">
        <f t="shared" si="0"/>
        <v>quinta-feira</v>
      </c>
      <c r="E10" s="5" t="s">
        <v>9</v>
      </c>
    </row>
    <row r="11" spans="3:9" ht="20.100000000000001" customHeight="1" x14ac:dyDescent="0.2">
      <c r="C11" s="3">
        <v>43261</v>
      </c>
      <c r="D11" s="6" t="str">
        <f t="shared" si="0"/>
        <v>domingo</v>
      </c>
      <c r="E11" s="5" t="s">
        <v>7</v>
      </c>
    </row>
    <row r="12" spans="3:9" ht="20.100000000000001" customHeight="1" x14ac:dyDescent="0.2">
      <c r="C12" s="3">
        <v>43327</v>
      </c>
      <c r="D12" s="4" t="str">
        <f t="shared" si="0"/>
        <v>quarta-feira</v>
      </c>
      <c r="E12" s="5" t="s">
        <v>15</v>
      </c>
    </row>
    <row r="13" spans="3:9" ht="20.100000000000001" customHeight="1" x14ac:dyDescent="0.2">
      <c r="C13" s="3">
        <v>43378</v>
      </c>
      <c r="D13" s="4" t="str">
        <f t="shared" si="0"/>
        <v>sexta-feira</v>
      </c>
      <c r="E13" s="5" t="s">
        <v>8</v>
      </c>
    </row>
    <row r="14" spans="3:9" ht="20.100000000000001" customHeight="1" x14ac:dyDescent="0.2">
      <c r="C14" s="3">
        <v>43405</v>
      </c>
      <c r="D14" s="4" t="str">
        <f t="shared" si="0"/>
        <v>quinta-feira</v>
      </c>
      <c r="E14" s="5" t="s">
        <v>16</v>
      </c>
    </row>
    <row r="15" spans="3:9" ht="20.100000000000001" customHeight="1" x14ac:dyDescent="0.2">
      <c r="C15" s="3">
        <v>43435</v>
      </c>
      <c r="D15" s="6" t="str">
        <f t="shared" si="0"/>
        <v>sábado</v>
      </c>
      <c r="E15" s="5" t="s">
        <v>17</v>
      </c>
    </row>
    <row r="16" spans="3:9" ht="20.100000000000001" customHeight="1" x14ac:dyDescent="0.2">
      <c r="C16" s="3">
        <v>43442</v>
      </c>
      <c r="D16" s="6" t="str">
        <f t="shared" si="0"/>
        <v>sábado</v>
      </c>
      <c r="E16" s="5" t="s">
        <v>18</v>
      </c>
    </row>
    <row r="17" spans="3:5" ht="20.100000000000001" customHeight="1" x14ac:dyDescent="0.2">
      <c r="C17" s="3">
        <v>43459</v>
      </c>
      <c r="D17" s="4" t="str">
        <f t="shared" si="0"/>
        <v>terça-feira</v>
      </c>
      <c r="E17" s="5" t="s">
        <v>11</v>
      </c>
    </row>
    <row r="18" spans="3:5" x14ac:dyDescent="0.2">
      <c r="E18" s="2"/>
    </row>
  </sheetData>
  <sheetProtection selectLockedCells="1" selectUnlockedCells="1"/>
  <mergeCells count="1">
    <mergeCell ref="C3:E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6:W129"/>
  <sheetViews>
    <sheetView showGridLines="0" tabSelected="1" topLeftCell="A6" workbookViewId="0">
      <selection activeCell="F7" sqref="F7:H13"/>
    </sheetView>
  </sheetViews>
  <sheetFormatPr defaultRowHeight="12.75" x14ac:dyDescent="0.2"/>
  <cols>
    <col min="1" max="4" width="9.140625" style="9"/>
    <col min="5" max="5" width="44" style="9" customWidth="1"/>
    <col min="6" max="6" width="27.7109375" style="9" customWidth="1"/>
    <col min="7" max="7" width="23.140625" style="9" bestFit="1" customWidth="1"/>
    <col min="8" max="8" width="45.42578125" style="9" customWidth="1"/>
    <col min="9" max="16384" width="9.140625" style="9"/>
  </cols>
  <sheetData>
    <row r="6" spans="1:23" ht="39" customHeight="1" thickBot="1" x14ac:dyDescent="0.25"/>
    <row r="7" spans="1:23" ht="45" customHeight="1" thickTop="1" thickBot="1" x14ac:dyDescent="0.35">
      <c r="F7" s="36" t="s">
        <v>12</v>
      </c>
      <c r="G7" s="36"/>
      <c r="H7" s="36"/>
      <c r="I7" s="10"/>
      <c r="J7" s="11"/>
      <c r="K7" s="11"/>
      <c r="L7" s="11"/>
      <c r="M7" s="11"/>
      <c r="N7" s="11"/>
      <c r="O7" s="11"/>
      <c r="P7" s="11"/>
    </row>
    <row r="8" spans="1:23" ht="50.1" customHeight="1" thickTop="1" thickBot="1" x14ac:dyDescent="0.35">
      <c r="A8" s="12"/>
      <c r="B8" s="12"/>
      <c r="C8" s="12"/>
      <c r="D8" s="12"/>
      <c r="E8" s="12"/>
      <c r="F8" s="26" t="s">
        <v>0</v>
      </c>
      <c r="G8" s="8">
        <v>43466</v>
      </c>
      <c r="H8" s="1">
        <f>G8</f>
        <v>43466</v>
      </c>
      <c r="I8" s="13"/>
      <c r="J8" s="14" t="s">
        <v>3</v>
      </c>
      <c r="K8" s="10"/>
      <c r="L8" s="10"/>
      <c r="M8" s="10"/>
      <c r="N8" s="10"/>
      <c r="O8" s="10"/>
      <c r="P8" s="10"/>
      <c r="Q8" s="15"/>
      <c r="R8" s="15"/>
      <c r="S8" s="15"/>
      <c r="T8" s="15"/>
      <c r="U8" s="15"/>
      <c r="V8" s="15"/>
      <c r="W8" s="16"/>
    </row>
    <row r="9" spans="1:23" ht="50.1" customHeight="1" thickTop="1" thickBot="1" x14ac:dyDescent="0.35">
      <c r="A9" s="12"/>
      <c r="B9" s="12"/>
      <c r="C9" s="12"/>
      <c r="D9" s="12"/>
      <c r="E9" s="12"/>
      <c r="F9" s="26" t="s">
        <v>1</v>
      </c>
      <c r="G9" s="8">
        <v>43830</v>
      </c>
      <c r="H9" s="1">
        <f>G9</f>
        <v>43830</v>
      </c>
      <c r="I9" s="17"/>
      <c r="J9" s="14"/>
      <c r="K9" s="10"/>
      <c r="L9" s="10"/>
      <c r="M9" s="10"/>
      <c r="N9" s="10"/>
      <c r="O9" s="10"/>
      <c r="P9" s="10"/>
      <c r="Q9" s="15"/>
      <c r="R9" s="15"/>
      <c r="S9" s="15"/>
      <c r="T9" s="15"/>
      <c r="U9" s="15"/>
      <c r="V9" s="15"/>
      <c r="W9" s="16"/>
    </row>
    <row r="10" spans="1:23" ht="50.1" customHeight="1" thickTop="1" thickBot="1" x14ac:dyDescent="0.35">
      <c r="A10" s="12"/>
      <c r="B10" s="12"/>
      <c r="C10" s="12"/>
      <c r="D10" s="12"/>
      <c r="E10" s="12"/>
      <c r="F10" s="26" t="s">
        <v>13</v>
      </c>
      <c r="G10" s="18">
        <v>22</v>
      </c>
      <c r="H10" s="10"/>
      <c r="I10" s="10"/>
      <c r="J10" s="14"/>
      <c r="K10" s="10"/>
      <c r="L10" s="10"/>
      <c r="M10" s="10"/>
      <c r="N10" s="10"/>
      <c r="O10" s="10"/>
      <c r="Q10" s="15"/>
      <c r="R10" s="15"/>
      <c r="S10" s="15"/>
      <c r="T10" s="15"/>
      <c r="U10" s="15"/>
      <c r="V10" s="15"/>
      <c r="W10" s="16"/>
    </row>
    <row r="11" spans="1:23" ht="50.1" customHeight="1" thickTop="1" thickBot="1" x14ac:dyDescent="0.35">
      <c r="A11" s="12"/>
      <c r="B11" s="12"/>
      <c r="C11" s="12"/>
      <c r="D11" s="12"/>
      <c r="E11" s="12"/>
      <c r="F11" s="26" t="s">
        <v>23</v>
      </c>
      <c r="G11" s="18">
        <v>1</v>
      </c>
      <c r="H11" s="10"/>
      <c r="I11" s="10"/>
      <c r="J11" s="14"/>
      <c r="K11" s="10"/>
      <c r="L11" s="10"/>
      <c r="M11" s="10"/>
      <c r="N11" s="10"/>
      <c r="O11" s="10"/>
      <c r="P11" s="10"/>
      <c r="Q11" s="15"/>
      <c r="R11" s="15"/>
      <c r="S11" s="15"/>
      <c r="T11" s="15"/>
      <c r="U11" s="15"/>
      <c r="V11" s="15"/>
      <c r="W11" s="16"/>
    </row>
    <row r="12" spans="1:23" ht="50.1" customHeight="1" thickTop="1" thickBot="1" x14ac:dyDescent="0.35">
      <c r="A12" s="12"/>
      <c r="B12" s="12"/>
      <c r="C12" s="12"/>
      <c r="D12" s="12"/>
      <c r="E12" s="12"/>
      <c r="F12" s="26" t="s">
        <v>2</v>
      </c>
      <c r="G12" s="32">
        <f>NETWORKDAYS(G8,G9,FERIADOS_2019!S8:S16)-(G10+G11)</f>
        <v>229</v>
      </c>
      <c r="H12" s="10"/>
      <c r="I12" s="10"/>
      <c r="J12" s="19"/>
      <c r="K12" s="20"/>
      <c r="L12" s="20"/>
      <c r="M12" s="33"/>
      <c r="N12" s="20"/>
      <c r="O12" s="20"/>
      <c r="P12" s="20"/>
      <c r="Q12" s="21"/>
      <c r="R12" s="21"/>
      <c r="S12" s="21"/>
      <c r="T12" s="21"/>
      <c r="U12" s="21"/>
      <c r="V12" s="21"/>
      <c r="W12" s="22"/>
    </row>
    <row r="13" spans="1:23" ht="50.1" customHeight="1" thickTop="1" thickBot="1" x14ac:dyDescent="0.35">
      <c r="F13" s="29" t="s">
        <v>25</v>
      </c>
      <c r="G13" s="30">
        <f>(G9-G8)+1</f>
        <v>365</v>
      </c>
      <c r="H13" s="23"/>
      <c r="I13" s="24"/>
      <c r="J13" s="11"/>
      <c r="K13" s="11"/>
      <c r="L13" s="11"/>
      <c r="M13" s="11"/>
      <c r="N13" s="11"/>
      <c r="O13" s="11"/>
      <c r="P13" s="11"/>
    </row>
    <row r="14" spans="1:23" ht="19.5" thickTop="1" x14ac:dyDescent="0.3">
      <c r="F14" s="25"/>
      <c r="G14" s="25"/>
      <c r="H14" s="25"/>
      <c r="I14" s="11"/>
      <c r="J14" s="11"/>
      <c r="K14" s="11"/>
      <c r="L14" s="11"/>
      <c r="M14" s="11"/>
      <c r="N14" s="11"/>
      <c r="O14" s="11"/>
      <c r="P14" s="11"/>
    </row>
    <row r="15" spans="1:23" ht="18.75" x14ac:dyDescent="0.3">
      <c r="F15" s="10"/>
      <c r="G15" s="10"/>
      <c r="H15" s="10"/>
      <c r="I15" s="11"/>
      <c r="J15" s="11"/>
      <c r="K15" s="11"/>
      <c r="L15" s="11"/>
      <c r="M15" s="11"/>
      <c r="N15" s="11"/>
      <c r="O15" s="11"/>
      <c r="P15" s="11"/>
    </row>
    <row r="16" spans="1:23" ht="18.75" x14ac:dyDescent="0.3"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</row>
    <row r="17" spans="6:16" ht="18.75" x14ac:dyDescent="0.3">
      <c r="F17" s="10"/>
      <c r="G17" s="10"/>
      <c r="H17" s="10"/>
      <c r="I17" s="11"/>
      <c r="J17" s="11"/>
      <c r="K17" s="11"/>
      <c r="L17" s="11"/>
      <c r="M17" s="11"/>
      <c r="N17" s="11"/>
      <c r="O17" s="11"/>
      <c r="P17" s="11"/>
    </row>
    <row r="18" spans="6:16" ht="18.75" x14ac:dyDescent="0.3">
      <c r="I18" s="11"/>
      <c r="J18" s="11"/>
      <c r="K18" s="11"/>
      <c r="L18" s="11"/>
      <c r="M18" s="11"/>
      <c r="N18" s="11"/>
      <c r="O18" s="11"/>
      <c r="P18" s="11"/>
    </row>
    <row r="19" spans="6:16" ht="18.75" x14ac:dyDescent="0.3">
      <c r="I19" s="11"/>
      <c r="J19" s="11"/>
      <c r="K19" s="11"/>
      <c r="L19" s="11"/>
      <c r="M19" s="11"/>
      <c r="N19" s="11"/>
      <c r="O19" s="11"/>
      <c r="P19" s="11"/>
    </row>
    <row r="20" spans="6:16" ht="18.75" x14ac:dyDescent="0.3">
      <c r="I20" s="11"/>
      <c r="J20" s="11"/>
      <c r="K20" s="11"/>
      <c r="L20" s="11"/>
      <c r="M20" s="11"/>
      <c r="N20" s="11"/>
      <c r="O20" s="11"/>
      <c r="P20" s="11"/>
    </row>
    <row r="21" spans="6:16" ht="18.75" x14ac:dyDescent="0.3">
      <c r="I21" s="11"/>
      <c r="J21" s="11"/>
      <c r="K21" s="11"/>
      <c r="L21" s="11"/>
      <c r="M21" s="11"/>
      <c r="N21" s="11"/>
      <c r="O21" s="11"/>
      <c r="P21" s="11"/>
    </row>
    <row r="22" spans="6:16" ht="18.75" x14ac:dyDescent="0.3">
      <c r="I22" s="11"/>
      <c r="J22" s="11"/>
      <c r="K22" s="11"/>
      <c r="L22" s="11"/>
      <c r="M22" s="11"/>
      <c r="N22" s="11"/>
      <c r="O22" s="11"/>
      <c r="P22" s="11"/>
    </row>
    <row r="23" spans="6:16" ht="18.75" x14ac:dyDescent="0.3">
      <c r="I23" s="11"/>
      <c r="J23" s="11"/>
      <c r="K23" s="11"/>
      <c r="L23" s="11"/>
      <c r="M23" s="11"/>
      <c r="N23" s="11"/>
      <c r="O23" s="11"/>
      <c r="P23" s="11"/>
    </row>
    <row r="24" spans="6:16" ht="18.75" x14ac:dyDescent="0.3">
      <c r="I24" s="11"/>
      <c r="J24" s="11"/>
      <c r="K24" s="11"/>
      <c r="L24" s="11"/>
      <c r="M24" s="11"/>
      <c r="N24" s="11"/>
      <c r="O24" s="11"/>
      <c r="P24" s="11"/>
    </row>
    <row r="25" spans="6:16" ht="18.75" x14ac:dyDescent="0.3">
      <c r="I25" s="11"/>
      <c r="J25" s="11"/>
      <c r="K25" s="11"/>
      <c r="L25" s="11"/>
      <c r="M25" s="11"/>
      <c r="N25" s="11"/>
      <c r="O25" s="11"/>
      <c r="P25" s="11"/>
    </row>
    <row r="26" spans="6:16" ht="18.75" x14ac:dyDescent="0.3">
      <c r="I26" s="11"/>
      <c r="J26" s="11"/>
      <c r="K26" s="11"/>
      <c r="L26" s="11"/>
      <c r="M26" s="11"/>
      <c r="N26" s="11"/>
      <c r="O26" s="11"/>
      <c r="P26" s="11"/>
    </row>
    <row r="27" spans="6:16" ht="18.75" x14ac:dyDescent="0.3">
      <c r="I27" s="11"/>
      <c r="J27" s="11"/>
      <c r="K27" s="11"/>
      <c r="L27" s="11"/>
      <c r="M27" s="11"/>
      <c r="N27" s="11"/>
      <c r="O27" s="11"/>
      <c r="P27" s="11"/>
    </row>
    <row r="28" spans="6:16" ht="18.75" x14ac:dyDescent="0.3">
      <c r="I28" s="11"/>
      <c r="J28" s="11"/>
      <c r="K28" s="11"/>
      <c r="L28" s="11"/>
      <c r="M28" s="11"/>
      <c r="N28" s="11"/>
      <c r="O28" s="11"/>
      <c r="P28" s="11"/>
    </row>
    <row r="29" spans="6:16" ht="18.75" x14ac:dyDescent="0.3">
      <c r="I29" s="11"/>
      <c r="J29" s="11"/>
      <c r="K29" s="11"/>
      <c r="L29" s="11"/>
      <c r="M29" s="11"/>
      <c r="N29" s="11"/>
      <c r="O29" s="11"/>
      <c r="P29" s="11"/>
    </row>
    <row r="30" spans="6:16" ht="18.75" x14ac:dyDescent="0.3">
      <c r="I30" s="11"/>
      <c r="J30" s="11"/>
      <c r="K30" s="11"/>
      <c r="L30" s="11"/>
      <c r="M30" s="11"/>
      <c r="N30" s="11"/>
      <c r="O30" s="11"/>
      <c r="P30" s="11"/>
    </row>
    <row r="31" spans="6:16" ht="18.75" x14ac:dyDescent="0.3">
      <c r="I31" s="11"/>
      <c r="J31" s="11"/>
      <c r="K31" s="11"/>
      <c r="L31" s="11"/>
      <c r="M31" s="11"/>
      <c r="N31" s="11"/>
      <c r="O31" s="11"/>
      <c r="P31" s="11"/>
    </row>
    <row r="32" spans="6:16" ht="18.75" x14ac:dyDescent="0.3">
      <c r="I32" s="11"/>
      <c r="J32" s="11"/>
      <c r="K32" s="11"/>
      <c r="L32" s="11"/>
      <c r="M32" s="11"/>
      <c r="N32" s="11"/>
      <c r="O32" s="11"/>
      <c r="P32" s="11"/>
    </row>
    <row r="33" spans="9:16" ht="18.75" x14ac:dyDescent="0.3">
      <c r="I33" s="11"/>
      <c r="J33" s="11"/>
      <c r="K33" s="11"/>
      <c r="L33" s="11"/>
      <c r="M33" s="11"/>
      <c r="N33" s="11"/>
      <c r="O33" s="11"/>
      <c r="P33" s="11"/>
    </row>
    <row r="34" spans="9:16" ht="18.75" x14ac:dyDescent="0.3">
      <c r="I34" s="11"/>
      <c r="J34" s="11"/>
      <c r="K34" s="11"/>
      <c r="L34" s="11"/>
      <c r="M34" s="11"/>
      <c r="N34" s="11"/>
      <c r="O34" s="11"/>
      <c r="P34" s="11"/>
    </row>
    <row r="35" spans="9:16" ht="18.75" x14ac:dyDescent="0.3">
      <c r="I35" s="11"/>
      <c r="J35" s="11"/>
      <c r="K35" s="11"/>
      <c r="L35" s="11"/>
      <c r="M35" s="11"/>
      <c r="N35" s="11"/>
      <c r="O35" s="11"/>
      <c r="P35" s="11"/>
    </row>
    <row r="36" spans="9:16" ht="18.75" x14ac:dyDescent="0.3">
      <c r="I36" s="11"/>
      <c r="J36" s="11"/>
      <c r="K36" s="11"/>
      <c r="L36" s="11"/>
      <c r="M36" s="11"/>
      <c r="N36" s="11"/>
      <c r="O36" s="11"/>
      <c r="P36" s="11"/>
    </row>
    <row r="37" spans="9:16" ht="18.75" x14ac:dyDescent="0.3">
      <c r="I37" s="11"/>
      <c r="J37" s="11"/>
      <c r="K37" s="11"/>
      <c r="L37" s="11"/>
      <c r="M37" s="11"/>
      <c r="N37" s="11"/>
      <c r="O37" s="11"/>
      <c r="P37" s="11"/>
    </row>
    <row r="38" spans="9:16" ht="18.75" x14ac:dyDescent="0.3">
      <c r="I38" s="11"/>
      <c r="J38" s="11"/>
      <c r="K38" s="11"/>
      <c r="L38" s="11"/>
      <c r="M38" s="11"/>
      <c r="N38" s="11"/>
      <c r="O38" s="11"/>
      <c r="P38" s="11"/>
    </row>
    <row r="39" spans="9:16" ht="18.75" x14ac:dyDescent="0.3">
      <c r="I39" s="11"/>
      <c r="J39" s="11"/>
      <c r="K39" s="11"/>
      <c r="L39" s="11"/>
      <c r="M39" s="11"/>
      <c r="N39" s="11"/>
      <c r="O39" s="11"/>
      <c r="P39" s="11"/>
    </row>
    <row r="40" spans="9:16" ht="18.75" x14ac:dyDescent="0.3">
      <c r="I40" s="11"/>
      <c r="J40" s="11"/>
      <c r="K40" s="11"/>
      <c r="L40" s="11"/>
      <c r="M40" s="11"/>
      <c r="N40" s="11"/>
      <c r="O40" s="11"/>
      <c r="P40" s="11"/>
    </row>
    <row r="41" spans="9:16" ht="18.75" x14ac:dyDescent="0.3">
      <c r="I41" s="11"/>
      <c r="J41" s="11"/>
      <c r="K41" s="11"/>
      <c r="L41" s="11"/>
      <c r="M41" s="11"/>
      <c r="N41" s="11"/>
      <c r="O41" s="11"/>
      <c r="P41" s="11"/>
    </row>
    <row r="42" spans="9:16" ht="18.75" x14ac:dyDescent="0.3">
      <c r="I42" s="11"/>
      <c r="J42" s="11"/>
      <c r="K42" s="11"/>
      <c r="L42" s="11"/>
      <c r="M42" s="11"/>
      <c r="N42" s="11"/>
      <c r="O42" s="11"/>
      <c r="P42" s="11"/>
    </row>
    <row r="43" spans="9:16" ht="18.75" x14ac:dyDescent="0.3">
      <c r="I43" s="11"/>
      <c r="J43" s="11"/>
      <c r="K43" s="11"/>
      <c r="L43" s="11"/>
      <c r="M43" s="11"/>
      <c r="N43" s="11"/>
      <c r="O43" s="11"/>
      <c r="P43" s="11"/>
    </row>
    <row r="44" spans="9:16" ht="18.75" x14ac:dyDescent="0.3">
      <c r="I44" s="11"/>
      <c r="J44" s="11"/>
      <c r="K44" s="11"/>
      <c r="L44" s="11"/>
      <c r="M44" s="11"/>
      <c r="N44" s="11"/>
      <c r="O44" s="11"/>
      <c r="P44" s="11"/>
    </row>
    <row r="45" spans="9:16" ht="18.75" x14ac:dyDescent="0.3">
      <c r="I45" s="11"/>
      <c r="J45" s="11"/>
      <c r="K45" s="11"/>
      <c r="L45" s="11"/>
      <c r="M45" s="11"/>
      <c r="N45" s="11"/>
      <c r="O45" s="11"/>
      <c r="P45" s="11"/>
    </row>
    <row r="46" spans="9:16" ht="18.75" x14ac:dyDescent="0.3">
      <c r="I46" s="11"/>
      <c r="J46" s="11"/>
      <c r="K46" s="11"/>
      <c r="L46" s="11"/>
      <c r="M46" s="11"/>
      <c r="N46" s="11"/>
      <c r="O46" s="11"/>
      <c r="P46" s="11"/>
    </row>
    <row r="47" spans="9:16" ht="18.75" x14ac:dyDescent="0.3">
      <c r="I47" s="11"/>
      <c r="J47" s="11"/>
      <c r="K47" s="11"/>
      <c r="L47" s="11"/>
      <c r="M47" s="11"/>
      <c r="N47" s="11"/>
      <c r="O47" s="11"/>
      <c r="P47" s="11"/>
    </row>
    <row r="48" spans="9:16" ht="18.75" x14ac:dyDescent="0.3">
      <c r="I48" s="11"/>
      <c r="J48" s="11"/>
      <c r="K48" s="11"/>
      <c r="L48" s="11"/>
      <c r="M48" s="11"/>
      <c r="N48" s="11"/>
      <c r="O48" s="11"/>
      <c r="P48" s="11"/>
    </row>
    <row r="49" spans="9:16" ht="18.75" x14ac:dyDescent="0.3">
      <c r="I49" s="11"/>
      <c r="J49" s="11"/>
      <c r="K49" s="11"/>
      <c r="L49" s="11"/>
      <c r="M49" s="11"/>
      <c r="N49" s="11"/>
      <c r="O49" s="11"/>
      <c r="P49" s="11"/>
    </row>
    <row r="50" spans="9:16" ht="18.75" x14ac:dyDescent="0.3">
      <c r="I50" s="11"/>
      <c r="J50" s="11"/>
      <c r="K50" s="11"/>
      <c r="L50" s="11"/>
      <c r="M50" s="11"/>
      <c r="N50" s="11"/>
      <c r="O50" s="11"/>
      <c r="P50" s="11"/>
    </row>
    <row r="51" spans="9:16" ht="18.75" x14ac:dyDescent="0.3">
      <c r="I51" s="11"/>
      <c r="J51" s="11"/>
      <c r="K51" s="11"/>
      <c r="L51" s="11"/>
      <c r="M51" s="11"/>
      <c r="N51" s="11"/>
      <c r="O51" s="11"/>
      <c r="P51" s="11"/>
    </row>
    <row r="52" spans="9:16" ht="18.75" x14ac:dyDescent="0.3">
      <c r="I52" s="11"/>
      <c r="J52" s="11"/>
      <c r="K52" s="11"/>
      <c r="L52" s="11"/>
      <c r="M52" s="11"/>
      <c r="N52" s="11"/>
      <c r="O52" s="11"/>
      <c r="P52" s="11"/>
    </row>
    <row r="53" spans="9:16" ht="18.75" x14ac:dyDescent="0.3">
      <c r="I53" s="11"/>
      <c r="J53" s="11"/>
      <c r="K53" s="11"/>
      <c r="L53" s="11"/>
      <c r="M53" s="11"/>
      <c r="N53" s="11"/>
      <c r="O53" s="11"/>
      <c r="P53" s="11"/>
    </row>
    <row r="54" spans="9:16" ht="18.75" x14ac:dyDescent="0.3">
      <c r="I54" s="11"/>
      <c r="J54" s="11"/>
      <c r="K54" s="11"/>
      <c r="L54" s="11"/>
      <c r="M54" s="11"/>
      <c r="N54" s="11"/>
      <c r="O54" s="11"/>
      <c r="P54" s="11"/>
    </row>
    <row r="55" spans="9:16" ht="18.75" x14ac:dyDescent="0.3">
      <c r="I55" s="11"/>
      <c r="J55" s="11"/>
      <c r="K55" s="11"/>
      <c r="L55" s="11"/>
      <c r="M55" s="11"/>
      <c r="N55" s="11"/>
      <c r="O55" s="11"/>
      <c r="P55" s="11"/>
    </row>
    <row r="56" spans="9:16" ht="18.75" x14ac:dyDescent="0.3">
      <c r="I56" s="11"/>
      <c r="J56" s="11"/>
      <c r="K56" s="11"/>
      <c r="L56" s="11"/>
      <c r="M56" s="11"/>
      <c r="N56" s="11"/>
      <c r="O56" s="11"/>
      <c r="P56" s="11"/>
    </row>
    <row r="57" spans="9:16" ht="18.75" x14ac:dyDescent="0.3">
      <c r="I57" s="11"/>
      <c r="J57" s="11"/>
      <c r="K57" s="11"/>
      <c r="L57" s="11"/>
      <c r="M57" s="11"/>
      <c r="N57" s="11"/>
      <c r="O57" s="11"/>
      <c r="P57" s="11"/>
    </row>
    <row r="58" spans="9:16" ht="18.75" x14ac:dyDescent="0.3">
      <c r="I58" s="11"/>
      <c r="J58" s="11"/>
      <c r="K58" s="11"/>
      <c r="L58" s="11"/>
      <c r="M58" s="11"/>
      <c r="N58" s="11"/>
      <c r="O58" s="11"/>
      <c r="P58" s="11"/>
    </row>
    <row r="59" spans="9:16" ht="18.75" x14ac:dyDescent="0.3">
      <c r="I59" s="11"/>
      <c r="J59" s="11"/>
      <c r="K59" s="11"/>
      <c r="L59" s="11"/>
      <c r="M59" s="11"/>
      <c r="N59" s="11"/>
      <c r="O59" s="11"/>
      <c r="P59" s="11"/>
    </row>
    <row r="60" spans="9:16" ht="18.75" x14ac:dyDescent="0.3">
      <c r="I60" s="11"/>
      <c r="J60" s="11"/>
      <c r="K60" s="11"/>
      <c r="L60" s="11"/>
      <c r="M60" s="11"/>
      <c r="N60" s="11"/>
      <c r="O60" s="11"/>
      <c r="P60" s="11"/>
    </row>
    <row r="61" spans="9:16" ht="18.75" x14ac:dyDescent="0.3">
      <c r="I61" s="11"/>
      <c r="J61" s="11"/>
      <c r="K61" s="11"/>
      <c r="L61" s="11"/>
      <c r="M61" s="11"/>
      <c r="N61" s="11"/>
      <c r="O61" s="11"/>
      <c r="P61" s="11"/>
    </row>
    <row r="62" spans="9:16" ht="18.75" x14ac:dyDescent="0.3">
      <c r="I62" s="11"/>
      <c r="J62" s="11"/>
      <c r="K62" s="11"/>
      <c r="L62" s="11"/>
      <c r="M62" s="11"/>
      <c r="N62" s="11"/>
      <c r="O62" s="11"/>
      <c r="P62" s="11"/>
    </row>
    <row r="63" spans="9:16" ht="18.75" x14ac:dyDescent="0.3">
      <c r="I63" s="11"/>
      <c r="J63" s="11"/>
      <c r="K63" s="11"/>
      <c r="L63" s="11"/>
      <c r="M63" s="11"/>
      <c r="N63" s="11"/>
      <c r="O63" s="11"/>
      <c r="P63" s="11"/>
    </row>
    <row r="64" spans="9:16" ht="18.75" x14ac:dyDescent="0.3">
      <c r="I64" s="11"/>
      <c r="J64" s="11"/>
      <c r="K64" s="11"/>
      <c r="L64" s="11"/>
      <c r="M64" s="11"/>
      <c r="N64" s="11"/>
      <c r="O64" s="11"/>
      <c r="P64" s="11"/>
    </row>
    <row r="65" spans="9:16" ht="18.75" x14ac:dyDescent="0.3">
      <c r="I65" s="11"/>
      <c r="J65" s="11"/>
      <c r="K65" s="11"/>
      <c r="L65" s="11"/>
      <c r="M65" s="11"/>
      <c r="N65" s="11"/>
      <c r="O65" s="11"/>
      <c r="P65" s="11"/>
    </row>
    <row r="66" spans="9:16" ht="18.75" x14ac:dyDescent="0.3">
      <c r="I66" s="11"/>
      <c r="J66" s="11"/>
      <c r="K66" s="11"/>
      <c r="L66" s="11"/>
      <c r="M66" s="11"/>
      <c r="N66" s="11"/>
      <c r="O66" s="11"/>
      <c r="P66" s="11"/>
    </row>
    <row r="67" spans="9:16" ht="18.75" x14ac:dyDescent="0.3">
      <c r="I67" s="11"/>
      <c r="J67" s="11"/>
      <c r="K67" s="11"/>
      <c r="L67" s="11"/>
      <c r="M67" s="11"/>
      <c r="N67" s="11"/>
      <c r="O67" s="11"/>
      <c r="P67" s="11"/>
    </row>
    <row r="68" spans="9:16" ht="18.75" x14ac:dyDescent="0.3">
      <c r="I68" s="11"/>
      <c r="J68" s="11"/>
      <c r="K68" s="11"/>
      <c r="L68" s="11"/>
      <c r="M68" s="11"/>
      <c r="N68" s="11"/>
      <c r="O68" s="11"/>
      <c r="P68" s="11"/>
    </row>
    <row r="69" spans="9:16" ht="18.75" x14ac:dyDescent="0.3">
      <c r="I69" s="11"/>
      <c r="J69" s="11"/>
      <c r="K69" s="11"/>
      <c r="L69" s="11"/>
      <c r="M69" s="11"/>
      <c r="N69" s="11"/>
      <c r="O69" s="11"/>
      <c r="P69" s="11"/>
    </row>
    <row r="70" spans="9:16" ht="18.75" x14ac:dyDescent="0.3">
      <c r="I70" s="11"/>
      <c r="J70" s="11"/>
      <c r="K70" s="11"/>
      <c r="L70" s="11"/>
      <c r="M70" s="11"/>
      <c r="N70" s="11"/>
      <c r="O70" s="11"/>
      <c r="P70" s="11"/>
    </row>
    <row r="71" spans="9:16" ht="18.75" x14ac:dyDescent="0.3">
      <c r="I71" s="11"/>
      <c r="J71" s="11"/>
      <c r="K71" s="11"/>
      <c r="L71" s="11"/>
      <c r="M71" s="11"/>
      <c r="N71" s="11"/>
      <c r="O71" s="11"/>
      <c r="P71" s="11"/>
    </row>
    <row r="72" spans="9:16" ht="18.75" x14ac:dyDescent="0.3">
      <c r="I72" s="11"/>
      <c r="J72" s="11"/>
      <c r="K72" s="11"/>
      <c r="L72" s="11"/>
      <c r="M72" s="11"/>
      <c r="N72" s="11"/>
      <c r="O72" s="11"/>
      <c r="P72" s="11"/>
    </row>
    <row r="73" spans="9:16" ht="18.75" x14ac:dyDescent="0.3">
      <c r="I73" s="11"/>
      <c r="J73" s="11"/>
      <c r="K73" s="11"/>
      <c r="L73" s="11"/>
      <c r="M73" s="11"/>
      <c r="N73" s="11"/>
      <c r="O73" s="11"/>
      <c r="P73" s="11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11"/>
      <c r="J76" s="11"/>
      <c r="K76" s="11"/>
      <c r="L76" s="11"/>
      <c r="M76" s="11"/>
      <c r="N76" s="11"/>
      <c r="O76" s="11"/>
      <c r="P76" s="11"/>
    </row>
    <row r="77" spans="9:16" ht="18.75" x14ac:dyDescent="0.3">
      <c r="I77" s="11"/>
      <c r="J77" s="11"/>
      <c r="K77" s="11"/>
      <c r="L77" s="11"/>
      <c r="M77" s="11"/>
      <c r="N77" s="11"/>
      <c r="O77" s="11"/>
      <c r="P77" s="11"/>
    </row>
    <row r="78" spans="9:16" ht="18.75" x14ac:dyDescent="0.3">
      <c r="I78" s="11"/>
      <c r="J78" s="11"/>
      <c r="K78" s="11"/>
      <c r="L78" s="11"/>
      <c r="M78" s="11"/>
      <c r="N78" s="11"/>
      <c r="O78" s="11"/>
      <c r="P78" s="11"/>
    </row>
    <row r="79" spans="9:16" ht="18.75" x14ac:dyDescent="0.3">
      <c r="I79" s="11"/>
      <c r="J79" s="11"/>
      <c r="K79" s="11"/>
      <c r="L79" s="11"/>
      <c r="M79" s="11"/>
      <c r="N79" s="11"/>
      <c r="O79" s="11"/>
      <c r="P79" s="11"/>
    </row>
    <row r="80" spans="9:16" ht="18.75" x14ac:dyDescent="0.3">
      <c r="I80" s="11"/>
      <c r="J80" s="11"/>
      <c r="K80" s="11"/>
      <c r="L80" s="11"/>
      <c r="M80" s="11"/>
      <c r="N80" s="11"/>
      <c r="O80" s="11"/>
      <c r="P80" s="11"/>
    </row>
    <row r="81" spans="9:16" ht="18.75" x14ac:dyDescent="0.3">
      <c r="I81" s="11"/>
      <c r="J81" s="11"/>
      <c r="K81" s="11"/>
      <c r="L81" s="11"/>
      <c r="M81" s="11"/>
      <c r="N81" s="11"/>
      <c r="O81" s="11"/>
      <c r="P81" s="11"/>
    </row>
    <row r="82" spans="9:16" ht="18.75" x14ac:dyDescent="0.3">
      <c r="I82" s="11"/>
      <c r="J82" s="11"/>
      <c r="K82" s="11"/>
      <c r="L82" s="11"/>
      <c r="M82" s="11"/>
      <c r="N82" s="11"/>
      <c r="O82" s="11"/>
      <c r="P82" s="11"/>
    </row>
    <row r="83" spans="9:16" ht="18.75" x14ac:dyDescent="0.3">
      <c r="I83" s="11"/>
      <c r="J83" s="11"/>
      <c r="K83" s="11"/>
      <c r="L83" s="11"/>
      <c r="M83" s="11"/>
      <c r="N83" s="11"/>
      <c r="O83" s="11"/>
      <c r="P83" s="11"/>
    </row>
    <row r="84" spans="9:16" ht="18.75" x14ac:dyDescent="0.3">
      <c r="I84" s="11"/>
      <c r="J84" s="11"/>
      <c r="K84" s="11"/>
      <c r="L84" s="11"/>
      <c r="M84" s="11"/>
      <c r="N84" s="11"/>
      <c r="O84" s="11"/>
      <c r="P84" s="11"/>
    </row>
    <row r="85" spans="9:16" ht="18.75" x14ac:dyDescent="0.3">
      <c r="I85" s="11"/>
      <c r="J85" s="11"/>
      <c r="K85" s="11"/>
      <c r="L85" s="11"/>
      <c r="M85" s="11"/>
      <c r="N85" s="11"/>
      <c r="O85" s="11"/>
      <c r="P85" s="11"/>
    </row>
    <row r="86" spans="9:16" ht="18.75" x14ac:dyDescent="0.3">
      <c r="I86" s="11"/>
      <c r="J86" s="11"/>
      <c r="K86" s="11"/>
      <c r="L86" s="11"/>
      <c r="M86" s="11"/>
      <c r="N86" s="11"/>
      <c r="O86" s="11"/>
      <c r="P86" s="11"/>
    </row>
    <row r="87" spans="9:16" ht="18.75" x14ac:dyDescent="0.3">
      <c r="I87" s="11"/>
      <c r="J87" s="11"/>
      <c r="K87" s="11"/>
      <c r="L87" s="11"/>
      <c r="M87" s="11"/>
      <c r="N87" s="11"/>
      <c r="O87" s="11"/>
      <c r="P87" s="11"/>
    </row>
    <row r="88" spans="9:16" ht="18.75" x14ac:dyDescent="0.3">
      <c r="I88" s="11"/>
      <c r="J88" s="11"/>
      <c r="K88" s="11"/>
      <c r="L88" s="11"/>
      <c r="M88" s="11"/>
      <c r="N88" s="11"/>
      <c r="O88" s="11"/>
      <c r="P88" s="11"/>
    </row>
    <row r="89" spans="9:16" ht="18.75" x14ac:dyDescent="0.3">
      <c r="I89" s="11"/>
      <c r="J89" s="11"/>
      <c r="K89" s="11"/>
      <c r="L89" s="11"/>
      <c r="M89" s="11"/>
      <c r="N89" s="11"/>
      <c r="O89" s="11"/>
      <c r="P89" s="11"/>
    </row>
    <row r="90" spans="9:16" ht="18.75" x14ac:dyDescent="0.3">
      <c r="I90" s="11"/>
      <c r="J90" s="11"/>
      <c r="K90" s="11"/>
      <c r="L90" s="11"/>
      <c r="M90" s="11"/>
      <c r="N90" s="11"/>
      <c r="O90" s="11"/>
      <c r="P90" s="11"/>
    </row>
    <row r="91" spans="9:16" ht="18.75" x14ac:dyDescent="0.3">
      <c r="I91" s="11"/>
      <c r="J91" s="11"/>
      <c r="K91" s="11"/>
      <c r="L91" s="11"/>
      <c r="M91" s="11"/>
      <c r="N91" s="11"/>
      <c r="O91" s="11"/>
      <c r="P91" s="11"/>
    </row>
    <row r="92" spans="9:16" ht="18.75" x14ac:dyDescent="0.3">
      <c r="I92" s="11"/>
      <c r="J92" s="11"/>
      <c r="K92" s="11"/>
      <c r="L92" s="11"/>
      <c r="M92" s="11"/>
      <c r="N92" s="11"/>
      <c r="O92" s="11"/>
      <c r="P92" s="11"/>
    </row>
    <row r="93" spans="9:16" ht="18.75" x14ac:dyDescent="0.3">
      <c r="I93" s="11"/>
      <c r="J93" s="11"/>
      <c r="K93" s="11"/>
      <c r="L93" s="11"/>
      <c r="M93" s="11"/>
      <c r="N93" s="11"/>
      <c r="O93" s="11"/>
      <c r="P93" s="11"/>
    </row>
    <row r="94" spans="9:16" ht="18.75" x14ac:dyDescent="0.3">
      <c r="I94" s="11"/>
      <c r="J94" s="11"/>
      <c r="K94" s="11"/>
      <c r="L94" s="11"/>
      <c r="M94" s="11"/>
      <c r="N94" s="11"/>
      <c r="O94" s="11"/>
      <c r="P94" s="11"/>
    </row>
    <row r="95" spans="9:16" ht="18.75" x14ac:dyDescent="0.3">
      <c r="I95" s="11"/>
      <c r="J95" s="11"/>
      <c r="K95" s="11"/>
      <c r="L95" s="11"/>
      <c r="M95" s="11"/>
      <c r="N95" s="11"/>
      <c r="O95" s="11"/>
      <c r="P95" s="11"/>
    </row>
    <row r="96" spans="9:16" ht="18.75" x14ac:dyDescent="0.3">
      <c r="I96" s="11"/>
      <c r="J96" s="11"/>
      <c r="K96" s="11"/>
      <c r="L96" s="11"/>
      <c r="M96" s="11"/>
      <c r="N96" s="11"/>
      <c r="O96" s="11"/>
      <c r="P96" s="11"/>
    </row>
    <row r="97" spans="9:16" ht="18.75" x14ac:dyDescent="0.3">
      <c r="I97" s="11"/>
      <c r="J97" s="11"/>
      <c r="K97" s="11"/>
      <c r="L97" s="11"/>
      <c r="M97" s="11"/>
      <c r="N97" s="11"/>
      <c r="O97" s="11"/>
      <c r="P97" s="11"/>
    </row>
    <row r="98" spans="9:16" ht="18.75" x14ac:dyDescent="0.3">
      <c r="I98" s="11"/>
      <c r="J98" s="11"/>
      <c r="K98" s="11"/>
      <c r="L98" s="11"/>
      <c r="M98" s="11"/>
      <c r="N98" s="11"/>
      <c r="O98" s="11"/>
      <c r="P98" s="11"/>
    </row>
    <row r="99" spans="9:16" ht="18.75" x14ac:dyDescent="0.3">
      <c r="I99" s="11"/>
      <c r="J99" s="11"/>
      <c r="K99" s="11"/>
      <c r="L99" s="11"/>
      <c r="M99" s="11"/>
      <c r="N99" s="11"/>
      <c r="O99" s="11"/>
      <c r="P99" s="11"/>
    </row>
    <row r="100" spans="9:16" ht="18.75" x14ac:dyDescent="0.3">
      <c r="I100" s="11"/>
      <c r="J100" s="11"/>
      <c r="K100" s="11"/>
      <c r="L100" s="11"/>
      <c r="M100" s="11"/>
      <c r="N100" s="11"/>
      <c r="O100" s="11"/>
      <c r="P100" s="11"/>
    </row>
    <row r="101" spans="9:16" ht="18.75" x14ac:dyDescent="0.3">
      <c r="I101" s="11"/>
      <c r="J101" s="11"/>
      <c r="K101" s="11"/>
      <c r="L101" s="11"/>
      <c r="M101" s="11"/>
      <c r="N101" s="11"/>
      <c r="O101" s="11"/>
      <c r="P101" s="11"/>
    </row>
    <row r="102" spans="9:16" ht="18.75" x14ac:dyDescent="0.3">
      <c r="I102" s="11"/>
      <c r="J102" s="11"/>
      <c r="K102" s="11"/>
      <c r="L102" s="11"/>
      <c r="M102" s="11"/>
      <c r="N102" s="11"/>
      <c r="O102" s="11"/>
      <c r="P102" s="11"/>
    </row>
    <row r="103" spans="9:16" ht="18.75" x14ac:dyDescent="0.3">
      <c r="I103" s="11"/>
      <c r="J103" s="11"/>
      <c r="K103" s="11"/>
      <c r="L103" s="11"/>
      <c r="M103" s="11"/>
      <c r="N103" s="11"/>
      <c r="O103" s="11"/>
      <c r="P103" s="11"/>
    </row>
    <row r="104" spans="9:16" ht="18.75" x14ac:dyDescent="0.3">
      <c r="I104" s="11"/>
      <c r="J104" s="11"/>
      <c r="K104" s="11"/>
      <c r="L104" s="11"/>
      <c r="M104" s="11"/>
      <c r="N104" s="11"/>
      <c r="O104" s="11"/>
      <c r="P104" s="11"/>
    </row>
    <row r="105" spans="9:16" ht="18.75" x14ac:dyDescent="0.3">
      <c r="I105" s="11"/>
      <c r="J105" s="11"/>
      <c r="K105" s="11"/>
      <c r="L105" s="11"/>
      <c r="M105" s="11"/>
      <c r="N105" s="11"/>
      <c r="O105" s="11"/>
      <c r="P105" s="11"/>
    </row>
    <row r="106" spans="9:16" ht="18.75" x14ac:dyDescent="0.3">
      <c r="I106" s="11"/>
      <c r="J106" s="11"/>
      <c r="K106" s="11"/>
      <c r="L106" s="11"/>
      <c r="M106" s="11"/>
      <c r="N106" s="11"/>
      <c r="O106" s="11"/>
      <c r="P106" s="11"/>
    </row>
    <row r="107" spans="9:16" ht="18.75" x14ac:dyDescent="0.3">
      <c r="I107" s="11"/>
      <c r="J107" s="11"/>
      <c r="K107" s="11"/>
      <c r="L107" s="11"/>
      <c r="M107" s="11"/>
      <c r="N107" s="11"/>
      <c r="O107" s="11"/>
      <c r="P107" s="11"/>
    </row>
    <row r="108" spans="9:16" ht="18.75" x14ac:dyDescent="0.3">
      <c r="I108" s="11"/>
      <c r="J108" s="11"/>
      <c r="K108" s="11"/>
      <c r="L108" s="11"/>
      <c r="M108" s="11"/>
      <c r="N108" s="11"/>
      <c r="O108" s="11"/>
      <c r="P108" s="11"/>
    </row>
    <row r="109" spans="9:16" ht="18.75" x14ac:dyDescent="0.3">
      <c r="I109" s="11"/>
      <c r="J109" s="11"/>
      <c r="K109" s="11"/>
      <c r="L109" s="11"/>
      <c r="M109" s="11"/>
      <c r="N109" s="11"/>
      <c r="O109" s="11"/>
      <c r="P109" s="11"/>
    </row>
    <row r="110" spans="9:16" ht="18.75" x14ac:dyDescent="0.3">
      <c r="I110" s="11"/>
      <c r="J110" s="11"/>
      <c r="K110" s="11"/>
      <c r="L110" s="11"/>
      <c r="M110" s="11"/>
      <c r="N110" s="11"/>
      <c r="O110" s="11"/>
      <c r="P110" s="11"/>
    </row>
    <row r="111" spans="9:16" ht="18.75" x14ac:dyDescent="0.3">
      <c r="I111" s="11"/>
      <c r="J111" s="11"/>
      <c r="K111" s="11"/>
      <c r="L111" s="11"/>
      <c r="M111" s="11"/>
      <c r="N111" s="11"/>
      <c r="O111" s="11"/>
      <c r="P111" s="11"/>
    </row>
    <row r="112" spans="9:16" ht="18.75" x14ac:dyDescent="0.3">
      <c r="I112" s="11"/>
      <c r="J112" s="11"/>
      <c r="K112" s="11"/>
      <c r="L112" s="11"/>
      <c r="M112" s="11"/>
      <c r="N112" s="11"/>
      <c r="O112" s="11"/>
      <c r="P112" s="11"/>
    </row>
    <row r="113" spans="9:16" ht="18.75" x14ac:dyDescent="0.3">
      <c r="I113" s="11"/>
      <c r="J113" s="11"/>
      <c r="K113" s="11"/>
      <c r="L113" s="11"/>
      <c r="M113" s="11"/>
      <c r="N113" s="11"/>
      <c r="O113" s="11"/>
      <c r="P113" s="11"/>
    </row>
    <row r="114" spans="9:16" ht="18.75" x14ac:dyDescent="0.3">
      <c r="I114" s="11"/>
      <c r="J114" s="11"/>
      <c r="K114" s="11"/>
      <c r="L114" s="11"/>
      <c r="M114" s="11"/>
      <c r="N114" s="11"/>
      <c r="O114" s="11"/>
      <c r="P114" s="11"/>
    </row>
    <row r="115" spans="9:16" ht="18.75" x14ac:dyDescent="0.3">
      <c r="I115" s="11"/>
      <c r="J115" s="11"/>
      <c r="K115" s="11"/>
      <c r="L115" s="11"/>
      <c r="M115" s="11"/>
      <c r="N115" s="11"/>
      <c r="O115" s="11"/>
      <c r="P115" s="11"/>
    </row>
    <row r="116" spans="9:16" ht="18.75" x14ac:dyDescent="0.3">
      <c r="I116" s="11"/>
      <c r="J116" s="11"/>
      <c r="K116" s="11"/>
      <c r="L116" s="11"/>
      <c r="M116" s="11"/>
      <c r="N116" s="11"/>
      <c r="O116" s="11"/>
      <c r="P116" s="11"/>
    </row>
    <row r="117" spans="9:16" ht="18.75" x14ac:dyDescent="0.3">
      <c r="I117" s="11"/>
      <c r="J117" s="11"/>
      <c r="K117" s="11"/>
      <c r="L117" s="11"/>
      <c r="M117" s="11"/>
      <c r="N117" s="11"/>
      <c r="O117" s="11"/>
      <c r="P117" s="11"/>
    </row>
    <row r="118" spans="9:16" ht="18.75" x14ac:dyDescent="0.3">
      <c r="I118" s="11"/>
      <c r="J118" s="11"/>
      <c r="K118" s="11"/>
      <c r="L118" s="11"/>
      <c r="M118" s="11"/>
      <c r="N118" s="11"/>
      <c r="O118" s="11"/>
      <c r="P118" s="11"/>
    </row>
    <row r="119" spans="9:16" ht="18.75" x14ac:dyDescent="0.3">
      <c r="I119" s="11"/>
      <c r="J119" s="11"/>
      <c r="K119" s="11"/>
      <c r="L119" s="11"/>
      <c r="M119" s="11"/>
      <c r="N119" s="11"/>
      <c r="O119" s="11"/>
      <c r="P119" s="11"/>
    </row>
    <row r="120" spans="9:16" ht="18.75" x14ac:dyDescent="0.3">
      <c r="I120" s="11"/>
      <c r="J120" s="11"/>
      <c r="K120" s="11"/>
      <c r="L120" s="11"/>
      <c r="M120" s="11"/>
      <c r="N120" s="11"/>
      <c r="O120" s="11"/>
      <c r="P120" s="11"/>
    </row>
    <row r="121" spans="9:16" ht="18.75" x14ac:dyDescent="0.3">
      <c r="I121" s="11"/>
      <c r="J121" s="11"/>
      <c r="K121" s="11"/>
      <c r="L121" s="11"/>
      <c r="M121" s="11"/>
      <c r="N121" s="11"/>
      <c r="O121" s="11"/>
      <c r="P121" s="11"/>
    </row>
    <row r="122" spans="9:16" ht="18.75" x14ac:dyDescent="0.3">
      <c r="I122" s="11"/>
      <c r="J122" s="11"/>
      <c r="K122" s="11"/>
      <c r="L122" s="11"/>
      <c r="M122" s="11"/>
      <c r="N122" s="11"/>
      <c r="O122" s="11"/>
      <c r="P122" s="11"/>
    </row>
    <row r="123" spans="9:16" ht="18.75" x14ac:dyDescent="0.3">
      <c r="I123" s="11"/>
      <c r="J123" s="11"/>
      <c r="K123" s="11"/>
      <c r="L123" s="11"/>
      <c r="M123" s="11"/>
      <c r="N123" s="11"/>
      <c r="O123" s="11"/>
      <c r="P123" s="11"/>
    </row>
    <row r="124" spans="9:16" ht="18.75" x14ac:dyDescent="0.3">
      <c r="I124" s="11"/>
      <c r="J124" s="11"/>
      <c r="K124" s="11"/>
      <c r="L124" s="11"/>
      <c r="M124" s="11"/>
      <c r="N124" s="11"/>
      <c r="O124" s="11"/>
      <c r="P124" s="11"/>
    </row>
    <row r="125" spans="9:16" ht="18.75" x14ac:dyDescent="0.3">
      <c r="I125" s="11"/>
      <c r="J125" s="11"/>
      <c r="K125" s="11"/>
      <c r="L125" s="11"/>
      <c r="M125" s="11"/>
      <c r="N125" s="11"/>
      <c r="O125" s="11"/>
      <c r="P125" s="11"/>
    </row>
    <row r="126" spans="9:16" ht="18.75" x14ac:dyDescent="0.3">
      <c r="I126" s="11"/>
      <c r="J126" s="11"/>
      <c r="K126" s="11"/>
      <c r="L126" s="11"/>
      <c r="M126" s="11"/>
      <c r="N126" s="11"/>
      <c r="O126" s="11"/>
      <c r="P126" s="11"/>
    </row>
    <row r="127" spans="9:16" ht="18.75" x14ac:dyDescent="0.3">
      <c r="I127" s="11"/>
      <c r="J127" s="11"/>
      <c r="K127" s="11"/>
      <c r="L127" s="11"/>
      <c r="M127" s="11"/>
      <c r="N127" s="11"/>
      <c r="O127" s="11"/>
      <c r="P127" s="11"/>
    </row>
    <row r="128" spans="9:16" ht="18.75" x14ac:dyDescent="0.3">
      <c r="I128" s="11"/>
      <c r="J128" s="11"/>
      <c r="K128" s="11"/>
      <c r="L128" s="11"/>
      <c r="M128" s="11"/>
      <c r="N128" s="11"/>
      <c r="O128" s="11"/>
      <c r="P128" s="11"/>
    </row>
    <row r="129" spans="9:16" ht="18.75" x14ac:dyDescent="0.3">
      <c r="I129" s="11"/>
      <c r="J129" s="11"/>
      <c r="K129" s="11"/>
      <c r="L129" s="11"/>
      <c r="M129" s="11"/>
      <c r="N129" s="11"/>
      <c r="O129" s="11"/>
      <c r="P129" s="11"/>
    </row>
  </sheetData>
  <sheetProtection algorithmName="SHA-512" hashValue="nuLEqGc07A9ZTlTyRuZGzfTJx0mrBXJ7o9cMrG5BCaSFCWhfhcdyXwjrXGSK4aKPzFAWSRNjagoE3W9XJ7CMHg==" saltValue="y0FIhZiiJIhb6yTMtzS1MQ==" spinCount="100000" sheet="1" objects="1" scenarios="1"/>
  <protectedRanges>
    <protectedRange algorithmName="SHA-512" hashValue="PMHPb4AXqP3EZJno5+6oIJliiilgAnCNwBpSsEbEfU7TeLxcT3JvrOZQn6YjlQN0b8KctdkVGv+iuHZUxjRWFA==" saltValue="H7sw7pVoXIOj1E+GWHNbTw==" spinCount="100000" sqref="G8:G11" name="Intervalo1"/>
  </protectedRanges>
  <mergeCells count="1">
    <mergeCell ref="F7:H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3:S16"/>
  <sheetViews>
    <sheetView showGridLines="0" topLeftCell="A2" workbookViewId="0">
      <selection activeCell="K32" sqref="K32"/>
    </sheetView>
  </sheetViews>
  <sheetFormatPr defaultRowHeight="12.75" x14ac:dyDescent="0.2"/>
  <cols>
    <col min="8" max="8" width="13.7109375" bestFit="1" customWidth="1"/>
    <col min="16" max="16" width="10.140625" bestFit="1" customWidth="1"/>
    <col min="19" max="19" width="11.5703125" bestFit="1" customWidth="1"/>
  </cols>
  <sheetData>
    <row r="3" spans="19:19" ht="27.75" customHeight="1" x14ac:dyDescent="0.2"/>
    <row r="5" spans="19:19" ht="20.100000000000001" customHeight="1" x14ac:dyDescent="0.2"/>
    <row r="6" spans="19:19" ht="20.100000000000001" customHeight="1" x14ac:dyDescent="0.2"/>
    <row r="7" spans="19:19" ht="20.100000000000001" customHeight="1" x14ac:dyDescent="0.2">
      <c r="S7" s="31" t="s">
        <v>26</v>
      </c>
    </row>
    <row r="8" spans="19:19" ht="20.100000000000001" customHeight="1" x14ac:dyDescent="0.2">
      <c r="S8" s="34">
        <v>43466</v>
      </c>
    </row>
    <row r="9" spans="19:19" ht="20.100000000000001" customHeight="1" x14ac:dyDescent="0.2">
      <c r="S9" s="34">
        <v>43574</v>
      </c>
    </row>
    <row r="10" spans="19:19" ht="20.100000000000001" customHeight="1" x14ac:dyDescent="0.2">
      <c r="S10" s="34">
        <v>43580</v>
      </c>
    </row>
    <row r="11" spans="19:19" ht="20.100000000000001" customHeight="1" x14ac:dyDescent="0.2">
      <c r="S11" s="34">
        <v>43586</v>
      </c>
    </row>
    <row r="12" spans="19:19" ht="20.100000000000001" customHeight="1" x14ac:dyDescent="0.2">
      <c r="S12" s="34">
        <v>43626</v>
      </c>
    </row>
    <row r="13" spans="19:19" ht="20.100000000000001" customHeight="1" x14ac:dyDescent="0.2">
      <c r="S13" s="34">
        <v>43636</v>
      </c>
    </row>
    <row r="14" spans="19:19" ht="20.100000000000001" customHeight="1" x14ac:dyDescent="0.2">
      <c r="S14" s="34">
        <v>43692</v>
      </c>
    </row>
    <row r="15" spans="19:19" ht="20.100000000000001" customHeight="1" x14ac:dyDescent="0.2">
      <c r="S15" s="34">
        <v>43770</v>
      </c>
    </row>
    <row r="16" spans="19:19" ht="20.100000000000001" customHeight="1" x14ac:dyDescent="0.2">
      <c r="S16" s="34">
        <v>43824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8"/>
  <sheetViews>
    <sheetView showGridLines="0" workbookViewId="0">
      <selection activeCell="F31" sqref="F31"/>
    </sheetView>
  </sheetViews>
  <sheetFormatPr defaultRowHeight="12.75" x14ac:dyDescent="0.2"/>
  <cols>
    <col min="3" max="3" width="28.28515625" customWidth="1"/>
    <col min="4" max="4" width="21.7109375" bestFit="1" customWidth="1"/>
    <col min="5" max="5" width="27.5703125" bestFit="1" customWidth="1"/>
    <col min="8" max="8" width="19.140625" bestFit="1" customWidth="1"/>
  </cols>
  <sheetData>
    <row r="3" spans="3:9" ht="27.75" customHeight="1" x14ac:dyDescent="0.2">
      <c r="C3" s="37" t="s">
        <v>24</v>
      </c>
      <c r="D3" s="37"/>
      <c r="E3" s="37"/>
    </row>
    <row r="5" spans="3:9" ht="20.100000000000001" customHeight="1" x14ac:dyDescent="0.2">
      <c r="C5" s="3">
        <v>42736</v>
      </c>
      <c r="D5" s="6" t="str">
        <f>TEXT(C5,"dddd")</f>
        <v>domingo</v>
      </c>
      <c r="E5" s="5" t="s">
        <v>4</v>
      </c>
    </row>
    <row r="6" spans="3:9" ht="20.100000000000001" customHeight="1" x14ac:dyDescent="0.2">
      <c r="C6" s="3">
        <v>42839</v>
      </c>
      <c r="D6" s="4" t="str">
        <f t="shared" ref="D6:D17" si="0">TEXT(C6,"dddd")</f>
        <v>sexta-feira</v>
      </c>
      <c r="E6" s="5" t="s">
        <v>14</v>
      </c>
    </row>
    <row r="7" spans="3:9" ht="20.100000000000001" customHeight="1" x14ac:dyDescent="0.2">
      <c r="C7" s="3">
        <v>42841</v>
      </c>
      <c r="D7" s="28" t="str">
        <f t="shared" si="0"/>
        <v>domingo</v>
      </c>
      <c r="E7" s="5" t="s">
        <v>10</v>
      </c>
      <c r="H7" s="7" t="s">
        <v>20</v>
      </c>
      <c r="I7" s="7">
        <f>COUNT(C5:C17)</f>
        <v>13</v>
      </c>
    </row>
    <row r="8" spans="3:9" ht="20.100000000000001" customHeight="1" x14ac:dyDescent="0.2">
      <c r="C8" s="3">
        <v>42850</v>
      </c>
      <c r="D8" s="3" t="str">
        <f t="shared" si="0"/>
        <v>terça-feira</v>
      </c>
      <c r="E8" s="5" t="s">
        <v>5</v>
      </c>
      <c r="H8" s="7" t="s">
        <v>21</v>
      </c>
      <c r="I8" s="7">
        <f>COUNTIF(D5:D17,"domingo")</f>
        <v>2</v>
      </c>
    </row>
    <row r="9" spans="3:9" ht="20.100000000000001" customHeight="1" x14ac:dyDescent="0.2">
      <c r="C9" s="3">
        <v>42856</v>
      </c>
      <c r="D9" s="3" t="str">
        <f t="shared" si="0"/>
        <v>segunda-feira</v>
      </c>
      <c r="E9" s="5" t="s">
        <v>6</v>
      </c>
      <c r="H9" s="7" t="s">
        <v>22</v>
      </c>
      <c r="I9" s="7">
        <f>COUNTIF(D5:D17,"sábado")</f>
        <v>1</v>
      </c>
    </row>
    <row r="10" spans="3:9" ht="20.100000000000001" customHeight="1" x14ac:dyDescent="0.2">
      <c r="C10" s="3">
        <v>42901</v>
      </c>
      <c r="D10" s="3" t="str">
        <f t="shared" si="0"/>
        <v>quinta-feira</v>
      </c>
      <c r="E10" s="5" t="s">
        <v>9</v>
      </c>
    </row>
    <row r="11" spans="3:9" ht="20.100000000000001" customHeight="1" x14ac:dyDescent="0.2">
      <c r="C11" s="3">
        <v>42896</v>
      </c>
      <c r="D11" s="28" t="str">
        <f t="shared" si="0"/>
        <v>sábado</v>
      </c>
      <c r="E11" s="5" t="s">
        <v>7</v>
      </c>
    </row>
    <row r="12" spans="3:9" ht="20.100000000000001" customHeight="1" x14ac:dyDescent="0.2">
      <c r="C12" s="3">
        <v>42962</v>
      </c>
      <c r="D12" s="3" t="str">
        <f t="shared" si="0"/>
        <v>terça-feira</v>
      </c>
      <c r="E12" s="5" t="s">
        <v>15</v>
      </c>
    </row>
    <row r="13" spans="3:9" ht="20.100000000000001" customHeight="1" x14ac:dyDescent="0.2">
      <c r="C13" s="3">
        <v>43013</v>
      </c>
      <c r="D13" s="3" t="str">
        <f t="shared" si="0"/>
        <v>quinta-feira</v>
      </c>
      <c r="E13" s="5" t="s">
        <v>8</v>
      </c>
    </row>
    <row r="14" spans="3:9" ht="20.100000000000001" customHeight="1" x14ac:dyDescent="0.2">
      <c r="C14" s="3">
        <v>43040</v>
      </c>
      <c r="D14" s="3" t="str">
        <f t="shared" si="0"/>
        <v>quarta-feira</v>
      </c>
      <c r="E14" s="5" t="s">
        <v>16</v>
      </c>
    </row>
    <row r="15" spans="3:9" ht="20.100000000000001" customHeight="1" x14ac:dyDescent="0.2">
      <c r="C15" s="3">
        <v>43070</v>
      </c>
      <c r="D15" s="3" t="str">
        <f t="shared" si="0"/>
        <v>sexta-feira</v>
      </c>
      <c r="E15" s="5" t="s">
        <v>17</v>
      </c>
    </row>
    <row r="16" spans="3:9" ht="20.100000000000001" customHeight="1" x14ac:dyDescent="0.2">
      <c r="C16" s="3">
        <v>43077</v>
      </c>
      <c r="D16" s="3" t="str">
        <f t="shared" si="0"/>
        <v>sexta-feira</v>
      </c>
      <c r="E16" s="5" t="s">
        <v>18</v>
      </c>
    </row>
    <row r="17" spans="3:5" ht="20.100000000000001" customHeight="1" x14ac:dyDescent="0.2">
      <c r="C17" s="3">
        <v>43094</v>
      </c>
      <c r="D17" s="3" t="str">
        <f t="shared" si="0"/>
        <v>segunda-feira</v>
      </c>
      <c r="E17" s="5" t="s">
        <v>11</v>
      </c>
    </row>
    <row r="18" spans="3:5" x14ac:dyDescent="0.2">
      <c r="E18" s="2"/>
    </row>
  </sheetData>
  <sheetProtection selectLockedCells="1" selectUnlockedCells="1"/>
  <mergeCells count="1">
    <mergeCell ref="C3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3</vt:i4>
      </vt:variant>
    </vt:vector>
  </HeadingPairs>
  <TitlesOfParts>
    <vt:vector size="9" baseType="lpstr">
      <vt:lpstr>calc_du_2017</vt:lpstr>
      <vt:lpstr>calc_du_2018</vt:lpstr>
      <vt:lpstr>FERIADOS_2018</vt:lpstr>
      <vt:lpstr>calc_du_2019</vt:lpstr>
      <vt:lpstr>FERIADOS_2019</vt:lpstr>
      <vt:lpstr>FERIADOS_2017</vt:lpstr>
      <vt:lpstr>calc_du_2017!Área_de_Impressão</vt:lpstr>
      <vt:lpstr>calc_du_2018!Área_de_Impressão</vt:lpstr>
      <vt:lpstr>calc_du_2019!Área_de_Impressão</vt:lpstr>
    </vt:vector>
  </TitlesOfParts>
  <Company>C.C.D.R.Norte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JPF</dc:creator>
  <cp:lastModifiedBy>Margarida Fonseca</cp:lastModifiedBy>
  <cp:lastPrinted>2018-08-16T10:44:42Z</cp:lastPrinted>
  <dcterms:created xsi:type="dcterms:W3CDTF">2008-01-17T15:03:28Z</dcterms:created>
  <dcterms:modified xsi:type="dcterms:W3CDTF">2018-08-16T10:44:59Z</dcterms:modified>
</cp:coreProperties>
</file>