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RISA\2_Protocolo\02_Reconhecimento\"/>
    </mc:Choice>
  </mc:AlternateContent>
  <xr:revisionPtr revIDLastSave="0" documentId="13_ncr:1_{E38C12FF-0201-40D0-903D-5D5B1769884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ntidades_Subdelegadas" sheetId="1" r:id="rId1"/>
    <sheet name="Sheet3" sheetId="3" state="hidden" r:id="rId2"/>
    <sheet name="Pontoaçao" sheetId="4" state="hidden" r:id="rId3"/>
    <sheet name="Corpo_Tecnico" sheetId="2" r:id="rId4"/>
  </sheets>
  <definedNames>
    <definedName name="_xlnm._FilterDatabase" localSheetId="1" hidden="1">Sheet3!$A$2:$B$280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  <c r="O10" i="4"/>
  <c r="N10" i="4"/>
  <c r="M10" i="4"/>
  <c r="L10" i="4"/>
  <c r="A8" i="4"/>
  <c r="E42" i="1"/>
  <c r="D42" i="1"/>
  <c r="E43" i="1" l="1"/>
</calcChain>
</file>

<file path=xl/sharedStrings.xml><?xml version="1.0" encoding="utf-8"?>
<sst xmlns="http://schemas.openxmlformats.org/spreadsheetml/2006/main" count="595" uniqueCount="591">
  <si>
    <t xml:space="preserve">Entidade </t>
  </si>
  <si>
    <t>NIF</t>
  </si>
  <si>
    <t>Designação</t>
  </si>
  <si>
    <t>Localização</t>
  </si>
  <si>
    <t>(No caso de apenas um distrito)
 Municípios de abrangência</t>
  </si>
  <si>
    <t>Técnico</t>
  </si>
  <si>
    <t>Nome</t>
  </si>
  <si>
    <t>Nível de Formação</t>
  </si>
  <si>
    <t>Interlocutor GPP</t>
  </si>
  <si>
    <t>(Sim/Não)</t>
  </si>
  <si>
    <t>nº de anos</t>
  </si>
  <si>
    <t>DICO</t>
  </si>
  <si>
    <t>Municipio</t>
  </si>
  <si>
    <t>0101</t>
  </si>
  <si>
    <t>ÁGUEDA</t>
  </si>
  <si>
    <t>0102</t>
  </si>
  <si>
    <t>ALBERGARIA-A-VELHA</t>
  </si>
  <si>
    <t>0103</t>
  </si>
  <si>
    <t>ANADIA</t>
  </si>
  <si>
    <t>0104</t>
  </si>
  <si>
    <t>AROUCA</t>
  </si>
  <si>
    <t>0105</t>
  </si>
  <si>
    <t>AVEIRO</t>
  </si>
  <si>
    <t>0106</t>
  </si>
  <si>
    <t>CASTELO DE PAIVA</t>
  </si>
  <si>
    <t>0107</t>
  </si>
  <si>
    <t>ESPINHO</t>
  </si>
  <si>
    <t>0108</t>
  </si>
  <si>
    <t>ESTARREJA</t>
  </si>
  <si>
    <t>0109</t>
  </si>
  <si>
    <t>SANTA MARIA DA FEIRA</t>
  </si>
  <si>
    <t>0110</t>
  </si>
  <si>
    <t>ÍLHAVO</t>
  </si>
  <si>
    <t>0111</t>
  </si>
  <si>
    <t>MEALHADA</t>
  </si>
  <si>
    <t>0112</t>
  </si>
  <si>
    <t>MURTOSA</t>
  </si>
  <si>
    <t>0113</t>
  </si>
  <si>
    <t>OLIVEIRA DE AZEMÉIS</t>
  </si>
  <si>
    <t>0114</t>
  </si>
  <si>
    <t>OLIVEIRA DO BAIRRO</t>
  </si>
  <si>
    <t>0115</t>
  </si>
  <si>
    <t>OVAR</t>
  </si>
  <si>
    <t>0116</t>
  </si>
  <si>
    <t>SÃO JOÃO DA MADEIRA</t>
  </si>
  <si>
    <t>0117</t>
  </si>
  <si>
    <t>SEVER DO VOUGA</t>
  </si>
  <si>
    <t>0118</t>
  </si>
  <si>
    <t>VAGOS</t>
  </si>
  <si>
    <t>0119</t>
  </si>
  <si>
    <t>VALE DE CAMBRA</t>
  </si>
  <si>
    <t>0201</t>
  </si>
  <si>
    <t>ALJUSTREL</t>
  </si>
  <si>
    <t>0202</t>
  </si>
  <si>
    <t>ALMODÔVAR</t>
  </si>
  <si>
    <t>0203</t>
  </si>
  <si>
    <t>ALVITO</t>
  </si>
  <si>
    <t>0204</t>
  </si>
  <si>
    <t>BARRANCOS</t>
  </si>
  <si>
    <t>0205</t>
  </si>
  <si>
    <t>BEJA</t>
  </si>
  <si>
    <t>0206</t>
  </si>
  <si>
    <t>CASTRO VERDE</t>
  </si>
  <si>
    <t>0207</t>
  </si>
  <si>
    <t>CUBA</t>
  </si>
  <si>
    <t>0208</t>
  </si>
  <si>
    <t>FERREIRA DO ALENTEJO</t>
  </si>
  <si>
    <t>0209</t>
  </si>
  <si>
    <t>MÉRTOLA</t>
  </si>
  <si>
    <t>0210</t>
  </si>
  <si>
    <t>MOURA</t>
  </si>
  <si>
    <t>0211</t>
  </si>
  <si>
    <t>ODEMIRA</t>
  </si>
  <si>
    <t>0212</t>
  </si>
  <si>
    <t>OURIQUE</t>
  </si>
  <si>
    <t>0213</t>
  </si>
  <si>
    <t>SERPA</t>
  </si>
  <si>
    <t>0214</t>
  </si>
  <si>
    <t>VIDIGUEIRA</t>
  </si>
  <si>
    <t>0301</t>
  </si>
  <si>
    <t>AMARES</t>
  </si>
  <si>
    <t>0302</t>
  </si>
  <si>
    <t>BARCELOS</t>
  </si>
  <si>
    <t>0303</t>
  </si>
  <si>
    <t>BRAGA</t>
  </si>
  <si>
    <t>0304</t>
  </si>
  <si>
    <t>CABECEIRAS DE BASTO</t>
  </si>
  <si>
    <t>0305</t>
  </si>
  <si>
    <t>CELORICO DE BASTO</t>
  </si>
  <si>
    <t>0306</t>
  </si>
  <si>
    <t>ESPOSENDE</t>
  </si>
  <si>
    <t>0307</t>
  </si>
  <si>
    <t>FAFE</t>
  </si>
  <si>
    <t>0308</t>
  </si>
  <si>
    <t>GUIMARÃES</t>
  </si>
  <si>
    <t>0309</t>
  </si>
  <si>
    <t>PÓVOA DE LANHOSO</t>
  </si>
  <si>
    <t>0310</t>
  </si>
  <si>
    <t>TERRAS DE BOURO</t>
  </si>
  <si>
    <t>0311</t>
  </si>
  <si>
    <t>VIEIRA DO MINHO</t>
  </si>
  <si>
    <t>0312</t>
  </si>
  <si>
    <t>VILA NOVA DE FAMALICÃO</t>
  </si>
  <si>
    <t>0313</t>
  </si>
  <si>
    <t>VILA VERDE</t>
  </si>
  <si>
    <t>0314</t>
  </si>
  <si>
    <t>VIZELA</t>
  </si>
  <si>
    <t>0401</t>
  </si>
  <si>
    <t>ALFÂNDEGA DA FÉ</t>
  </si>
  <si>
    <t>0402</t>
  </si>
  <si>
    <t>BRAGANÇA</t>
  </si>
  <si>
    <t>0403</t>
  </si>
  <si>
    <t>CARRAZEDA DE ANSIÃES</t>
  </si>
  <si>
    <t>0404</t>
  </si>
  <si>
    <t>FREIXO DE ESPADA À CINTA</t>
  </si>
  <si>
    <t>0405</t>
  </si>
  <si>
    <t>MACEDO DE CAVALEIROS</t>
  </si>
  <si>
    <t>0406</t>
  </si>
  <si>
    <t>MIRANDA DO DOURO</t>
  </si>
  <si>
    <t>0407</t>
  </si>
  <si>
    <t>MIRANDELA</t>
  </si>
  <si>
    <t>0408</t>
  </si>
  <si>
    <t>MOGADOURO</t>
  </si>
  <si>
    <t>0409</t>
  </si>
  <si>
    <t>TORRE DE MONCORVO</t>
  </si>
  <si>
    <t>0410</t>
  </si>
  <si>
    <t>VILA FLOR</t>
  </si>
  <si>
    <t>0411</t>
  </si>
  <si>
    <t>VIMIOSO</t>
  </si>
  <si>
    <t>0412</t>
  </si>
  <si>
    <t>VINHAIS</t>
  </si>
  <si>
    <t>0501</t>
  </si>
  <si>
    <t>BELMONTE</t>
  </si>
  <si>
    <t>0502</t>
  </si>
  <si>
    <t>CASTELO BRANCO</t>
  </si>
  <si>
    <t>0503</t>
  </si>
  <si>
    <t>COVILHÃ</t>
  </si>
  <si>
    <t>0504</t>
  </si>
  <si>
    <t>FUNDÃO</t>
  </si>
  <si>
    <t>0505</t>
  </si>
  <si>
    <t>IDANHA-A-NOVA</t>
  </si>
  <si>
    <t>0506</t>
  </si>
  <si>
    <t>OLEIROS</t>
  </si>
  <si>
    <t>0507</t>
  </si>
  <si>
    <t>PENAMACOR</t>
  </si>
  <si>
    <t>0508</t>
  </si>
  <si>
    <t>PROENÇA-A-NOVA</t>
  </si>
  <si>
    <t>0509</t>
  </si>
  <si>
    <t>SERTÃ</t>
  </si>
  <si>
    <t>0510</t>
  </si>
  <si>
    <t>VILA DE REI</t>
  </si>
  <si>
    <t>0511</t>
  </si>
  <si>
    <t>VILA VELHA DE RÓDÃO</t>
  </si>
  <si>
    <t>0601</t>
  </si>
  <si>
    <t>ARGANIL</t>
  </si>
  <si>
    <t>0602</t>
  </si>
  <si>
    <t>CANTANHEDE</t>
  </si>
  <si>
    <t>0603</t>
  </si>
  <si>
    <t>COIMBRA</t>
  </si>
  <si>
    <t>0604</t>
  </si>
  <si>
    <t>CONDEIXA-A-NOVA</t>
  </si>
  <si>
    <t>0605</t>
  </si>
  <si>
    <t>FIGUEIRA DA FOZ</t>
  </si>
  <si>
    <t>0606</t>
  </si>
  <si>
    <t>GÓIS</t>
  </si>
  <si>
    <t>0607</t>
  </si>
  <si>
    <t>LOUSÃ</t>
  </si>
  <si>
    <t>0608</t>
  </si>
  <si>
    <t>MIRA</t>
  </si>
  <si>
    <t>0609</t>
  </si>
  <si>
    <t>MIRANDA DO CORVO</t>
  </si>
  <si>
    <t>0610</t>
  </si>
  <si>
    <t>MONTEMOR-O-VELHO</t>
  </si>
  <si>
    <t>0611</t>
  </si>
  <si>
    <t>OLIVEIRA DO HOSPITAL</t>
  </si>
  <si>
    <t>0612</t>
  </si>
  <si>
    <t>PAMPILHOSA DA SERRA</t>
  </si>
  <si>
    <t>0613</t>
  </si>
  <si>
    <t>PENACOVA</t>
  </si>
  <si>
    <t>0614</t>
  </si>
  <si>
    <t>PENELA</t>
  </si>
  <si>
    <t>0615</t>
  </si>
  <si>
    <t>SOURE</t>
  </si>
  <si>
    <t>0616</t>
  </si>
  <si>
    <t>TÁBUA</t>
  </si>
  <si>
    <t>0617</t>
  </si>
  <si>
    <t>VILA NOVA DE POIARES</t>
  </si>
  <si>
    <t>0701</t>
  </si>
  <si>
    <t>ALANDROAL</t>
  </si>
  <si>
    <t>0702</t>
  </si>
  <si>
    <t>ARRAIOLOS</t>
  </si>
  <si>
    <t>0703</t>
  </si>
  <si>
    <t>BORBA</t>
  </si>
  <si>
    <t>0704</t>
  </si>
  <si>
    <t>ESTREMOZ</t>
  </si>
  <si>
    <t>0705</t>
  </si>
  <si>
    <t>ÉVORA</t>
  </si>
  <si>
    <t>0706</t>
  </si>
  <si>
    <t>MONTEMOR-O-NOVO</t>
  </si>
  <si>
    <t>0707</t>
  </si>
  <si>
    <t>MORA</t>
  </si>
  <si>
    <t>0708</t>
  </si>
  <si>
    <t>MOURÃO</t>
  </si>
  <si>
    <t>0709</t>
  </si>
  <si>
    <t>PORTEL</t>
  </si>
  <si>
    <t>0710</t>
  </si>
  <si>
    <t>REDONDO</t>
  </si>
  <si>
    <t>0711</t>
  </si>
  <si>
    <t>REGUENGOS DE MONSARAZ</t>
  </si>
  <si>
    <t>0712</t>
  </si>
  <si>
    <t>VENDAS NOVAS</t>
  </si>
  <si>
    <t>0713</t>
  </si>
  <si>
    <t>VIANA DO ALENTEJO</t>
  </si>
  <si>
    <t>0714</t>
  </si>
  <si>
    <t>VILA VIÇOSA</t>
  </si>
  <si>
    <t>0801</t>
  </si>
  <si>
    <t>ALBUFEIRA</t>
  </si>
  <si>
    <t>0802</t>
  </si>
  <si>
    <t>ALCOUTIM</t>
  </si>
  <si>
    <t>0803</t>
  </si>
  <si>
    <t>ALJEZUR</t>
  </si>
  <si>
    <t>0804</t>
  </si>
  <si>
    <t>CASTRO MARIM</t>
  </si>
  <si>
    <t>0805</t>
  </si>
  <si>
    <t>FARO</t>
  </si>
  <si>
    <t>0806</t>
  </si>
  <si>
    <t>LAGOA</t>
  </si>
  <si>
    <t>0807</t>
  </si>
  <si>
    <t>LAGOS</t>
  </si>
  <si>
    <t>0808</t>
  </si>
  <si>
    <t>LOULÉ</t>
  </si>
  <si>
    <t>0809</t>
  </si>
  <si>
    <t>MONCHIQUE</t>
  </si>
  <si>
    <t>0810</t>
  </si>
  <si>
    <t>OLHÃO</t>
  </si>
  <si>
    <t>0811</t>
  </si>
  <si>
    <t>PORTIMÃO</t>
  </si>
  <si>
    <t>0812</t>
  </si>
  <si>
    <t>SÃO BRÁS DE ALPORTEL</t>
  </si>
  <si>
    <t>0813</t>
  </si>
  <si>
    <t>SILVES</t>
  </si>
  <si>
    <t>0814</t>
  </si>
  <si>
    <t>TAVIRA</t>
  </si>
  <si>
    <t>0815</t>
  </si>
  <si>
    <t>VILA DO BISPO</t>
  </si>
  <si>
    <t>0816</t>
  </si>
  <si>
    <t>VILA REAL DE SANTO ANTÓNIO</t>
  </si>
  <si>
    <t>0901</t>
  </si>
  <si>
    <t>AGUIAR DA BEIRA</t>
  </si>
  <si>
    <t>0902</t>
  </si>
  <si>
    <t>ALMEIDA</t>
  </si>
  <si>
    <t>0903</t>
  </si>
  <si>
    <t>CELORICO DA BEIRA</t>
  </si>
  <si>
    <t>0904</t>
  </si>
  <si>
    <t>FIGUEIRA DE CASTELO RODRIGO</t>
  </si>
  <si>
    <t>0905</t>
  </si>
  <si>
    <t>FORNOS DE ALGODRES</t>
  </si>
  <si>
    <t>0906</t>
  </si>
  <si>
    <t>GOUVEIA</t>
  </si>
  <si>
    <t>0907</t>
  </si>
  <si>
    <t>GUARDA</t>
  </si>
  <si>
    <t>0908</t>
  </si>
  <si>
    <t>MANTEIGAS</t>
  </si>
  <si>
    <t>0909</t>
  </si>
  <si>
    <t>MÊDA</t>
  </si>
  <si>
    <t>0910</t>
  </si>
  <si>
    <t>PINHEL</t>
  </si>
  <si>
    <t>0911</t>
  </si>
  <si>
    <t>SABUGAL</t>
  </si>
  <si>
    <t>0912</t>
  </si>
  <si>
    <t>SEIA</t>
  </si>
  <si>
    <t>0913</t>
  </si>
  <si>
    <t>TRANCOSO</t>
  </si>
  <si>
    <t>0914</t>
  </si>
  <si>
    <t>VILA NOVA DE FOZ CÔA</t>
  </si>
  <si>
    <t>1001</t>
  </si>
  <si>
    <t>ALCOBAÇA</t>
  </si>
  <si>
    <t>1002</t>
  </si>
  <si>
    <t>ALVAIÁZERE</t>
  </si>
  <si>
    <t>1003</t>
  </si>
  <si>
    <t>ANSIÃO</t>
  </si>
  <si>
    <t>1004</t>
  </si>
  <si>
    <t>BATALHA</t>
  </si>
  <si>
    <t>1005</t>
  </si>
  <si>
    <t>BOMBARRAL</t>
  </si>
  <si>
    <t>1006</t>
  </si>
  <si>
    <t>CALDAS DA RAINHA</t>
  </si>
  <si>
    <t>1007</t>
  </si>
  <si>
    <t>CASTANHEIRA DE PÊRA</t>
  </si>
  <si>
    <t>1008</t>
  </si>
  <si>
    <t>FIGUEIRÓ DOS VINHOS</t>
  </si>
  <si>
    <t>1009</t>
  </si>
  <si>
    <t>LEIRIA</t>
  </si>
  <si>
    <t>1010</t>
  </si>
  <si>
    <t>MARINHA GRANDE</t>
  </si>
  <si>
    <t>1011</t>
  </si>
  <si>
    <t>NAZARÉ</t>
  </si>
  <si>
    <t>1012</t>
  </si>
  <si>
    <t>ÓBIDOS</t>
  </si>
  <si>
    <t>1013</t>
  </si>
  <si>
    <t>PEDRÓGÃO GRANDE</t>
  </si>
  <si>
    <t>1014</t>
  </si>
  <si>
    <t>PENICHE</t>
  </si>
  <si>
    <t>1015</t>
  </si>
  <si>
    <t>POMBAL</t>
  </si>
  <si>
    <t>1016</t>
  </si>
  <si>
    <t>PORTO DE MÓS</t>
  </si>
  <si>
    <t>1101</t>
  </si>
  <si>
    <t>ALENQUER</t>
  </si>
  <si>
    <t>1102</t>
  </si>
  <si>
    <t>ARRUDA DOS VINHOS</t>
  </si>
  <si>
    <t>1103</t>
  </si>
  <si>
    <t>AZAMBUJA</t>
  </si>
  <si>
    <t>1104</t>
  </si>
  <si>
    <t>CADAVAL</t>
  </si>
  <si>
    <t>1105</t>
  </si>
  <si>
    <t>CASCAIS</t>
  </si>
  <si>
    <t>1106</t>
  </si>
  <si>
    <t>LISBOA</t>
  </si>
  <si>
    <t>1107</t>
  </si>
  <si>
    <t>LOURES</t>
  </si>
  <si>
    <t>1108</t>
  </si>
  <si>
    <t>LOURINHÃ</t>
  </si>
  <si>
    <t>1109</t>
  </si>
  <si>
    <t>MAFRA</t>
  </si>
  <si>
    <t>1110</t>
  </si>
  <si>
    <t>OEIRAS</t>
  </si>
  <si>
    <t>1111</t>
  </si>
  <si>
    <t>SINTRA</t>
  </si>
  <si>
    <t>1112</t>
  </si>
  <si>
    <t>SOBRAL DE MONTE AGRAÇO</t>
  </si>
  <si>
    <t>1113</t>
  </si>
  <si>
    <t>TORRES VEDRAS</t>
  </si>
  <si>
    <t>1114</t>
  </si>
  <si>
    <t>VILA FRANCA DE XIRA</t>
  </si>
  <si>
    <t>1115</t>
  </si>
  <si>
    <t>AMADORA</t>
  </si>
  <si>
    <t>1116</t>
  </si>
  <si>
    <t>ODIVELAS</t>
  </si>
  <si>
    <t>1201</t>
  </si>
  <si>
    <t>ALTER DO CHÃO</t>
  </si>
  <si>
    <t>1202</t>
  </si>
  <si>
    <t>ARRONCHES</t>
  </si>
  <si>
    <t>1203</t>
  </si>
  <si>
    <t>AVIS</t>
  </si>
  <si>
    <t>1204</t>
  </si>
  <si>
    <t>CAMPO MAIOR</t>
  </si>
  <si>
    <t>1205</t>
  </si>
  <si>
    <t>CASTELO DE VIDE</t>
  </si>
  <si>
    <t>1206</t>
  </si>
  <si>
    <t>CRATO</t>
  </si>
  <si>
    <t>1207</t>
  </si>
  <si>
    <t>ELVAS</t>
  </si>
  <si>
    <t>1208</t>
  </si>
  <si>
    <t>FRONTEIRA</t>
  </si>
  <si>
    <t>1209</t>
  </si>
  <si>
    <t>GAVIÃO</t>
  </si>
  <si>
    <t>1210</t>
  </si>
  <si>
    <t>MARVÃO</t>
  </si>
  <si>
    <t>1211</t>
  </si>
  <si>
    <t>MONFORTE</t>
  </si>
  <si>
    <t>1212</t>
  </si>
  <si>
    <t>NISA</t>
  </si>
  <si>
    <t>1213</t>
  </si>
  <si>
    <t>PONTE DE SOR</t>
  </si>
  <si>
    <t>1214</t>
  </si>
  <si>
    <t>PORTALEGRE</t>
  </si>
  <si>
    <t>1215</t>
  </si>
  <si>
    <t>SOUSEL</t>
  </si>
  <si>
    <t>1301</t>
  </si>
  <si>
    <t>AMARANTE</t>
  </si>
  <si>
    <t>1302</t>
  </si>
  <si>
    <t>BAIÃO</t>
  </si>
  <si>
    <t>1303</t>
  </si>
  <si>
    <t>FELGUEIRAS</t>
  </si>
  <si>
    <t>1304</t>
  </si>
  <si>
    <t>GONDOMAR</t>
  </si>
  <si>
    <t>1305</t>
  </si>
  <si>
    <t>LOUSADA</t>
  </si>
  <si>
    <t>1306</t>
  </si>
  <si>
    <t>MAIA</t>
  </si>
  <si>
    <t>1307</t>
  </si>
  <si>
    <t>MARCO DE CANAVESES</t>
  </si>
  <si>
    <t>1308</t>
  </si>
  <si>
    <t>MATOSINHOS</t>
  </si>
  <si>
    <t>1309</t>
  </si>
  <si>
    <t>PAÇOS DE FERREIRA</t>
  </si>
  <si>
    <t>1310</t>
  </si>
  <si>
    <t>PAREDES</t>
  </si>
  <si>
    <t>1311</t>
  </si>
  <si>
    <t>PENAFIEL</t>
  </si>
  <si>
    <t>1312</t>
  </si>
  <si>
    <t>PORTO</t>
  </si>
  <si>
    <t>1313</t>
  </si>
  <si>
    <t>PÓVOA DE VARZIM</t>
  </si>
  <si>
    <t>1314</t>
  </si>
  <si>
    <t>SANTO TIRSO</t>
  </si>
  <si>
    <t>1315</t>
  </si>
  <si>
    <t>VALONGO</t>
  </si>
  <si>
    <t>1316</t>
  </si>
  <si>
    <t>VILA DO CONDE</t>
  </si>
  <si>
    <t>1317</t>
  </si>
  <si>
    <t>VILA NOVA DE GAIA</t>
  </si>
  <si>
    <t>1318</t>
  </si>
  <si>
    <t>TROFA</t>
  </si>
  <si>
    <t>1401</t>
  </si>
  <si>
    <t>ABRANTES</t>
  </si>
  <si>
    <t>1402</t>
  </si>
  <si>
    <t>ALCANENA</t>
  </si>
  <si>
    <t>1403</t>
  </si>
  <si>
    <t>ALMEIRIM</t>
  </si>
  <si>
    <t>1404</t>
  </si>
  <si>
    <t>ALPIARÇA</t>
  </si>
  <si>
    <t>1405</t>
  </si>
  <si>
    <t>BENAVENTE</t>
  </si>
  <si>
    <t>1406</t>
  </si>
  <si>
    <t>CARTAXO</t>
  </si>
  <si>
    <t>1407</t>
  </si>
  <si>
    <t>CHAMUSCA</t>
  </si>
  <si>
    <t>1408</t>
  </si>
  <si>
    <t>CONSTÂNCIA</t>
  </si>
  <si>
    <t>1409</t>
  </si>
  <si>
    <t>CORUCHE</t>
  </si>
  <si>
    <t>1410</t>
  </si>
  <si>
    <t>ENTRONCAMENTO</t>
  </si>
  <si>
    <t>1411</t>
  </si>
  <si>
    <t>FERREIRA DO ZÊZERE</t>
  </si>
  <si>
    <t>1412</t>
  </si>
  <si>
    <t>GOLEGÃ</t>
  </si>
  <si>
    <t>1413</t>
  </si>
  <si>
    <t>MAÇÃO</t>
  </si>
  <si>
    <t>1414</t>
  </si>
  <si>
    <t>RIO MAIOR</t>
  </si>
  <si>
    <t>1415</t>
  </si>
  <si>
    <t>SALVATERRA DE MAGOS</t>
  </si>
  <si>
    <t>1416</t>
  </si>
  <si>
    <t>SANTARÉM</t>
  </si>
  <si>
    <t>1417</t>
  </si>
  <si>
    <t>SARDOAL</t>
  </si>
  <si>
    <t>1418</t>
  </si>
  <si>
    <t>TOMAR</t>
  </si>
  <si>
    <t>1419</t>
  </si>
  <si>
    <t>TORRES NOVAS</t>
  </si>
  <si>
    <t>1420</t>
  </si>
  <si>
    <t>VILA NOVA DA BARQUINHA</t>
  </si>
  <si>
    <t>1421</t>
  </si>
  <si>
    <t>OURÉM</t>
  </si>
  <si>
    <t>1501</t>
  </si>
  <si>
    <t>ALCÁCER DO SAL</t>
  </si>
  <si>
    <t>1502</t>
  </si>
  <si>
    <t>ALCOCHETE</t>
  </si>
  <si>
    <t>1503</t>
  </si>
  <si>
    <t>ALMADA</t>
  </si>
  <si>
    <t>1504</t>
  </si>
  <si>
    <t>BARREIRO</t>
  </si>
  <si>
    <t>1505</t>
  </si>
  <si>
    <t>GRÂNDOLA</t>
  </si>
  <si>
    <t>1506</t>
  </si>
  <si>
    <t>MOITA</t>
  </si>
  <si>
    <t>1507</t>
  </si>
  <si>
    <t>MONTIJO</t>
  </si>
  <si>
    <t>1508</t>
  </si>
  <si>
    <t>PALMELA</t>
  </si>
  <si>
    <t>1509</t>
  </si>
  <si>
    <t>SANTIAGO DO CACÉM</t>
  </si>
  <si>
    <t>1510</t>
  </si>
  <si>
    <t>SEIXAL</t>
  </si>
  <si>
    <t>1511</t>
  </si>
  <si>
    <t>SESIMBRA</t>
  </si>
  <si>
    <t>1512</t>
  </si>
  <si>
    <t>SETÚBAL</t>
  </si>
  <si>
    <t>1513</t>
  </si>
  <si>
    <t>SINES</t>
  </si>
  <si>
    <t>1601</t>
  </si>
  <si>
    <t>ARCOS DE VALDEVEZ</t>
  </si>
  <si>
    <t>1602</t>
  </si>
  <si>
    <t>CAMINHA</t>
  </si>
  <si>
    <t>1603</t>
  </si>
  <si>
    <t>MELGAÇO</t>
  </si>
  <si>
    <t>1604</t>
  </si>
  <si>
    <t>MONÇÃO</t>
  </si>
  <si>
    <t>1605</t>
  </si>
  <si>
    <t>PAREDES DE COURA</t>
  </si>
  <si>
    <t>1606</t>
  </si>
  <si>
    <t>PONTE DA BARCA</t>
  </si>
  <si>
    <t>1607</t>
  </si>
  <si>
    <t>PONTE DE LIMA</t>
  </si>
  <si>
    <t>1608</t>
  </si>
  <si>
    <t>VALENÇA</t>
  </si>
  <si>
    <t>1609</t>
  </si>
  <si>
    <t>VIANA DO CASTELO</t>
  </si>
  <si>
    <t>1610</t>
  </si>
  <si>
    <t>VILA NOVA DE CERVEIRA</t>
  </si>
  <si>
    <t>1701</t>
  </si>
  <si>
    <t>ALIJÓ</t>
  </si>
  <si>
    <t>1702</t>
  </si>
  <si>
    <t>BOTICAS</t>
  </si>
  <si>
    <t>1703</t>
  </si>
  <si>
    <t>CHAVES</t>
  </si>
  <si>
    <t>1704</t>
  </si>
  <si>
    <t>MESÃO FRIO</t>
  </si>
  <si>
    <t>1705</t>
  </si>
  <si>
    <t>MONDIM DE BASTO</t>
  </si>
  <si>
    <t>1706</t>
  </si>
  <si>
    <t>MONTALEGRE</t>
  </si>
  <si>
    <t>1707</t>
  </si>
  <si>
    <t>MURÇA</t>
  </si>
  <si>
    <t>1708</t>
  </si>
  <si>
    <t>PESO DA RÉGUA</t>
  </si>
  <si>
    <t>1709</t>
  </si>
  <si>
    <t>RIBEIRA DE PENA</t>
  </si>
  <si>
    <t>1710</t>
  </si>
  <si>
    <t>SABROSA</t>
  </si>
  <si>
    <t>1711</t>
  </si>
  <si>
    <t>SANTA MARTA DE PENAGUIÃO</t>
  </si>
  <si>
    <t>1712</t>
  </si>
  <si>
    <t>VALPAÇOS</t>
  </si>
  <si>
    <t>1713</t>
  </si>
  <si>
    <t>VILA POUCA DE AGUIAR</t>
  </si>
  <si>
    <t>1714</t>
  </si>
  <si>
    <t>VILA REAL</t>
  </si>
  <si>
    <t>1801</t>
  </si>
  <si>
    <t>ARMAMAR</t>
  </si>
  <si>
    <t>1802</t>
  </si>
  <si>
    <t>CARREGAL DO SAL</t>
  </si>
  <si>
    <t>1803</t>
  </si>
  <si>
    <t>CASTRO DAIRE</t>
  </si>
  <si>
    <t>1804</t>
  </si>
  <si>
    <t>CINFÃES</t>
  </si>
  <si>
    <t>1805</t>
  </si>
  <si>
    <t>LAMEGO</t>
  </si>
  <si>
    <t>1806</t>
  </si>
  <si>
    <t>MANGUALDE</t>
  </si>
  <si>
    <t>1807</t>
  </si>
  <si>
    <t>MOIMENTA DA BEIRA</t>
  </si>
  <si>
    <t>1808</t>
  </si>
  <si>
    <t>MORTÁGUA</t>
  </si>
  <si>
    <t>1809</t>
  </si>
  <si>
    <t>NELAS</t>
  </si>
  <si>
    <t>1810</t>
  </si>
  <si>
    <t>OLIVEIRA DE FRADES</t>
  </si>
  <si>
    <t>1811</t>
  </si>
  <si>
    <t>PENALVA DO CASTELO</t>
  </si>
  <si>
    <t>1812</t>
  </si>
  <si>
    <t>PENEDONO</t>
  </si>
  <si>
    <t>1813</t>
  </si>
  <si>
    <t>RESENDE</t>
  </si>
  <si>
    <t>1814</t>
  </si>
  <si>
    <t>SANTA COMBA DÃO</t>
  </si>
  <si>
    <t>1815</t>
  </si>
  <si>
    <t>SÃO JOÃO DA PESQUEIRA</t>
  </si>
  <si>
    <t>1816</t>
  </si>
  <si>
    <t>SÃO PEDRO DO SUL</t>
  </si>
  <si>
    <t>1817</t>
  </si>
  <si>
    <t>SÁTÃO</t>
  </si>
  <si>
    <t>1818</t>
  </si>
  <si>
    <t>SERNANCELHE</t>
  </si>
  <si>
    <t>1819</t>
  </si>
  <si>
    <t>TABUAÇO</t>
  </si>
  <si>
    <t>1820</t>
  </si>
  <si>
    <t>TAROUCA</t>
  </si>
  <si>
    <t>1821</t>
  </si>
  <si>
    <t>TONDELA</t>
  </si>
  <si>
    <t>1822</t>
  </si>
  <si>
    <t>VILA NOVA DE PAIVA</t>
  </si>
  <si>
    <t>1823</t>
  </si>
  <si>
    <t>VISEU</t>
  </si>
  <si>
    <t>1824</t>
  </si>
  <si>
    <t>VOUZELA</t>
  </si>
  <si>
    <t>(Selecionar)</t>
  </si>
  <si>
    <t>Outros tipos de formação</t>
  </si>
  <si>
    <t>Tabela 2 - Nivel de Capacitação do corpo técnico afeto à coordenação das tarefas delegadas</t>
  </si>
  <si>
    <t>Município (selecionar)</t>
  </si>
  <si>
    <t xml:space="preserve"> (onde acompanha explorações)</t>
  </si>
  <si>
    <t>Discrição dos Distritos de abrangência
 (onde acompanha explorações)</t>
  </si>
  <si>
    <t>Nº de Distritos de abrangência</t>
  </si>
  <si>
    <t>Não</t>
  </si>
  <si>
    <t>Sim</t>
  </si>
  <si>
    <t>9.3.1</t>
  </si>
  <si>
    <t>9.3.2</t>
  </si>
  <si>
    <t>Teste à Pontoação</t>
  </si>
  <si>
    <t>Pontoação Total</t>
  </si>
  <si>
    <t>Itens de Avaliação</t>
  </si>
  <si>
    <t>Nº de explorações agrícolas que apoia na prestação de serviços de contabilidade e apoio à gestão no total</t>
  </si>
  <si>
    <t>Tabela 1 - Entidades que prestam serviços de contabilidade e apoio à gestão fornecedoras de informação</t>
  </si>
  <si>
    <t>Nº de anos a prestar serviços de contabilidade e apoio à gestão da exploração agrícola</t>
  </si>
  <si>
    <t xml:space="preserve">Nível de experiência de coordenação nacional RICA </t>
  </si>
  <si>
    <t>Doutoramento ou mestrado em áreas de Ciências Agrárias ou Gestão</t>
  </si>
  <si>
    <t>Licenciatura em áreas de Ciências Agrárias ou Gestão</t>
  </si>
  <si>
    <t>Outros Doutoramentos, Mestrados, ou Licenciaturas</t>
  </si>
  <si>
    <t>Nível de experiência ferramentas OFFICE 
(Excel ou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</si>
</sst>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quotePrefix="1" applyAlignment="1">
      <alignment horizontal="left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2" borderId="5" xfId="1" applyFont="1" applyFill="1" applyBorder="1" applyAlignment="1">
      <alignment horizontal="center"/>
    </xf>
    <xf numFmtId="0" fontId="3" fillId="0" borderId="6" xfId="1" applyFont="1" applyBorder="1" applyAlignment="1">
      <alignment wrapText="1"/>
    </xf>
    <xf numFmtId="0" fontId="4" fillId="0" borderId="0" xfId="0" quotePrefix="1" applyFont="1" applyAlignment="1">
      <alignment horizontal="left" vertical="center" indent="10"/>
    </xf>
    <xf numFmtId="0" fontId="1" fillId="0" borderId="2" xfId="0" quotePrefix="1" applyFont="1" applyBorder="1" applyAlignment="1">
      <alignment horizontal="center" vertical="center"/>
    </xf>
    <xf numFmtId="164" fontId="0" fillId="0" borderId="0" xfId="0" applyNumberFormat="1"/>
    <xf numFmtId="0" fontId="0" fillId="0" borderId="8" xfId="0" applyBorder="1"/>
    <xf numFmtId="0" fontId="5" fillId="0" borderId="8" xfId="0" applyFont="1" applyBorder="1" applyAlignment="1">
      <alignment horizontal="center"/>
    </xf>
    <xf numFmtId="0" fontId="0" fillId="0" borderId="7" xfId="0" applyBorder="1"/>
    <xf numFmtId="0" fontId="0" fillId="0" borderId="1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2">
    <cellStyle name="Normal" xfId="0" builtinId="0"/>
    <cellStyle name="Normal_Sheet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workbookViewId="0"/>
  </sheetViews>
  <sheetFormatPr defaultRowHeight="15" x14ac:dyDescent="0.25"/>
  <cols>
    <col min="1" max="1" width="9.85546875" customWidth="1"/>
    <col min="2" max="2" width="28.7109375" customWidth="1"/>
    <col min="3" max="3" width="29" customWidth="1"/>
    <col min="4" max="4" width="24.140625" customWidth="1"/>
    <col min="5" max="5" width="19.140625" customWidth="1"/>
    <col min="6" max="6" width="22.5703125" customWidth="1"/>
    <col min="7" max="7" width="32.5703125" customWidth="1"/>
    <col min="8" max="8" width="35" customWidth="1"/>
  </cols>
  <sheetData>
    <row r="1" spans="1:8" x14ac:dyDescent="0.25">
      <c r="A1" s="1" t="s">
        <v>584</v>
      </c>
    </row>
    <row r="3" spans="1:8" ht="39" customHeight="1" x14ac:dyDescent="0.25">
      <c r="A3" s="21" t="s">
        <v>0</v>
      </c>
      <c r="B3" s="21"/>
      <c r="C3" s="9" t="s">
        <v>3</v>
      </c>
      <c r="D3" s="22" t="s">
        <v>583</v>
      </c>
      <c r="E3" s="22" t="s">
        <v>585</v>
      </c>
      <c r="F3" s="5" t="s">
        <v>575</v>
      </c>
      <c r="G3" s="22" t="s">
        <v>574</v>
      </c>
      <c r="H3" s="22" t="s">
        <v>4</v>
      </c>
    </row>
    <row r="4" spans="1:8" ht="23.25" customHeight="1" x14ac:dyDescent="0.25">
      <c r="A4" s="8" t="s">
        <v>1</v>
      </c>
      <c r="B4" s="8" t="s">
        <v>2</v>
      </c>
      <c r="C4" s="13" t="s">
        <v>572</v>
      </c>
      <c r="D4" s="23"/>
      <c r="E4" s="24"/>
      <c r="F4" s="6" t="s">
        <v>573</v>
      </c>
      <c r="G4" s="24"/>
      <c r="H4" s="24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D42">
        <f>SUM(D5:D41)</f>
        <v>0</v>
      </c>
      <c r="E42">
        <f>+SUMPRODUCT(D5:D41,E5:E41)</f>
        <v>0</v>
      </c>
    </row>
    <row r="43" spans="1:8" x14ac:dyDescent="0.25">
      <c r="E43" s="14" t="e">
        <f>+E42/D42</f>
        <v>#DIV/0!</v>
      </c>
    </row>
  </sheetData>
  <mergeCells count="5">
    <mergeCell ref="A3:B3"/>
    <mergeCell ref="D3:D4"/>
    <mergeCell ref="E3:E4"/>
    <mergeCell ref="H3:H4"/>
    <mergeCell ref="G3:G4"/>
  </mergeCells>
  <dataValidations count="1">
    <dataValidation type="whole" allowBlank="1" showInputMessage="1" showErrorMessage="1" sqref="D5:F41" xr:uid="{00000000-0002-0000-0000-000000000000}">
      <formula1>0</formula1>
      <formula2>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Sheet3!$B$3:$B$280</xm:f>
          </x14:formula1>
          <xm:sqref>C5:C41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0"/>
  <sheetViews>
    <sheetView workbookViewId="0">
      <selection activeCell="E11" sqref="E11"/>
    </sheetView>
  </sheetViews>
  <sheetFormatPr defaultRowHeight="15" x14ac:dyDescent="0.25"/>
  <cols>
    <col min="2" max="2" width="26.7109375" customWidth="1"/>
    <col min="5" max="5" width="64.7109375" customWidth="1"/>
  </cols>
  <sheetData>
    <row r="2" spans="1:7" x14ac:dyDescent="0.25">
      <c r="A2" s="10" t="s">
        <v>11</v>
      </c>
      <c r="B2" s="10" t="s">
        <v>12</v>
      </c>
    </row>
    <row r="3" spans="1:7" x14ac:dyDescent="0.25">
      <c r="A3" s="11" t="s">
        <v>405</v>
      </c>
      <c r="B3" s="11" t="s">
        <v>406</v>
      </c>
      <c r="E3" s="1" t="s">
        <v>587</v>
      </c>
      <c r="F3" s="12"/>
    </row>
    <row r="4" spans="1:7" x14ac:dyDescent="0.25">
      <c r="A4" s="11" t="s">
        <v>13</v>
      </c>
      <c r="B4" s="11" t="s">
        <v>14</v>
      </c>
      <c r="E4" s="1" t="s">
        <v>588</v>
      </c>
      <c r="F4" s="12"/>
      <c r="G4" t="s">
        <v>577</v>
      </c>
    </row>
    <row r="5" spans="1:7" x14ac:dyDescent="0.25">
      <c r="A5" s="11" t="s">
        <v>247</v>
      </c>
      <c r="B5" s="11" t="s">
        <v>248</v>
      </c>
      <c r="E5" s="1" t="s">
        <v>589</v>
      </c>
      <c r="F5" s="12"/>
      <c r="G5" t="s">
        <v>576</v>
      </c>
    </row>
    <row r="6" spans="1:7" x14ac:dyDescent="0.25">
      <c r="A6" s="11" t="s">
        <v>187</v>
      </c>
      <c r="B6" s="11" t="s">
        <v>188</v>
      </c>
      <c r="E6" t="s">
        <v>570</v>
      </c>
      <c r="F6" s="12"/>
    </row>
    <row r="7" spans="1:7" x14ac:dyDescent="0.25">
      <c r="A7" s="11" t="s">
        <v>15</v>
      </c>
      <c r="B7" s="11" t="s">
        <v>16</v>
      </c>
    </row>
    <row r="8" spans="1:7" ht="30" x14ac:dyDescent="0.25">
      <c r="A8" s="11" t="s">
        <v>215</v>
      </c>
      <c r="B8" s="11" t="s">
        <v>216</v>
      </c>
    </row>
    <row r="9" spans="1:7" x14ac:dyDescent="0.25">
      <c r="A9" s="11" t="s">
        <v>447</v>
      </c>
      <c r="B9" s="11" t="s">
        <v>448</v>
      </c>
    </row>
    <row r="10" spans="1:7" ht="30" x14ac:dyDescent="0.25">
      <c r="A10" s="11" t="s">
        <v>407</v>
      </c>
      <c r="B10" s="11" t="s">
        <v>408</v>
      </c>
    </row>
    <row r="11" spans="1:7" x14ac:dyDescent="0.25">
      <c r="A11" s="11" t="s">
        <v>275</v>
      </c>
      <c r="B11" s="11" t="s">
        <v>276</v>
      </c>
    </row>
    <row r="12" spans="1:7" ht="30" x14ac:dyDescent="0.25">
      <c r="A12" s="11" t="s">
        <v>449</v>
      </c>
      <c r="B12" s="11" t="s">
        <v>450</v>
      </c>
    </row>
    <row r="13" spans="1:7" ht="30" x14ac:dyDescent="0.25">
      <c r="A13" s="11" t="s">
        <v>217</v>
      </c>
      <c r="B13" s="11" t="s">
        <v>218</v>
      </c>
    </row>
    <row r="14" spans="1:7" ht="30" x14ac:dyDescent="0.25">
      <c r="A14" s="11" t="s">
        <v>307</v>
      </c>
      <c r="B14" s="11" t="s">
        <v>308</v>
      </c>
    </row>
    <row r="15" spans="1:7" x14ac:dyDescent="0.25">
      <c r="A15" s="11" t="s">
        <v>107</v>
      </c>
      <c r="B15" s="11" t="s">
        <v>108</v>
      </c>
    </row>
    <row r="16" spans="1:7" x14ac:dyDescent="0.25">
      <c r="A16" s="11" t="s">
        <v>493</v>
      </c>
      <c r="B16" s="11" t="s">
        <v>494</v>
      </c>
    </row>
    <row r="17" spans="1:2" x14ac:dyDescent="0.25">
      <c r="A17" s="11" t="s">
        <v>219</v>
      </c>
      <c r="B17" s="11" t="s">
        <v>220</v>
      </c>
    </row>
    <row r="18" spans="1:2" ht="30" x14ac:dyDescent="0.25">
      <c r="A18" s="11" t="s">
        <v>51</v>
      </c>
      <c r="B18" s="11" t="s">
        <v>52</v>
      </c>
    </row>
    <row r="19" spans="1:2" x14ac:dyDescent="0.25">
      <c r="A19" s="11" t="s">
        <v>451</v>
      </c>
      <c r="B19" s="11" t="s">
        <v>452</v>
      </c>
    </row>
    <row r="20" spans="1:2" x14ac:dyDescent="0.25">
      <c r="A20" s="11" t="s">
        <v>249</v>
      </c>
      <c r="B20" s="11" t="s">
        <v>250</v>
      </c>
    </row>
    <row r="21" spans="1:2" ht="30" x14ac:dyDescent="0.25">
      <c r="A21" s="11" t="s">
        <v>409</v>
      </c>
      <c r="B21" s="11" t="s">
        <v>410</v>
      </c>
    </row>
    <row r="22" spans="1:2" x14ac:dyDescent="0.25">
      <c r="A22" s="11" t="s">
        <v>53</v>
      </c>
      <c r="B22" s="11" t="s">
        <v>54</v>
      </c>
    </row>
    <row r="23" spans="1:2" x14ac:dyDescent="0.25">
      <c r="A23" s="11" t="s">
        <v>411</v>
      </c>
      <c r="B23" s="11" t="s">
        <v>412</v>
      </c>
    </row>
    <row r="24" spans="1:2" x14ac:dyDescent="0.25">
      <c r="A24" s="11" t="s">
        <v>339</v>
      </c>
      <c r="B24" s="11" t="s">
        <v>340</v>
      </c>
    </row>
    <row r="25" spans="1:2" x14ac:dyDescent="0.25">
      <c r="A25" s="11" t="s">
        <v>277</v>
      </c>
      <c r="B25" s="11" t="s">
        <v>278</v>
      </c>
    </row>
    <row r="26" spans="1:2" x14ac:dyDescent="0.25">
      <c r="A26" s="11" t="s">
        <v>55</v>
      </c>
      <c r="B26" s="11" t="s">
        <v>56</v>
      </c>
    </row>
    <row r="27" spans="1:2" x14ac:dyDescent="0.25">
      <c r="A27" s="11" t="s">
        <v>335</v>
      </c>
      <c r="B27" s="11" t="s">
        <v>336</v>
      </c>
    </row>
    <row r="28" spans="1:2" x14ac:dyDescent="0.25">
      <c r="A28" s="11" t="s">
        <v>369</v>
      </c>
      <c r="B28" s="11" t="s">
        <v>370</v>
      </c>
    </row>
    <row r="29" spans="1:2" x14ac:dyDescent="0.25">
      <c r="A29" s="11" t="s">
        <v>79</v>
      </c>
      <c r="B29" s="11" t="s">
        <v>80</v>
      </c>
    </row>
    <row r="30" spans="1:2" x14ac:dyDescent="0.25">
      <c r="A30" s="11" t="s">
        <v>17</v>
      </c>
      <c r="B30" s="11" t="s">
        <v>18</v>
      </c>
    </row>
    <row r="31" spans="1:2" x14ac:dyDescent="0.25">
      <c r="A31" s="11" t="s">
        <v>279</v>
      </c>
      <c r="B31" s="11" t="s">
        <v>280</v>
      </c>
    </row>
    <row r="32" spans="1:2" x14ac:dyDescent="0.25">
      <c r="A32" s="11" t="s">
        <v>473</v>
      </c>
      <c r="B32" s="11" t="s">
        <v>474</v>
      </c>
    </row>
    <row r="33" spans="1:2" x14ac:dyDescent="0.25">
      <c r="A33" s="11" t="s">
        <v>153</v>
      </c>
      <c r="B33" s="11" t="s">
        <v>154</v>
      </c>
    </row>
    <row r="34" spans="1:2" x14ac:dyDescent="0.25">
      <c r="A34" s="11" t="s">
        <v>521</v>
      </c>
      <c r="B34" s="11" t="s">
        <v>522</v>
      </c>
    </row>
    <row r="35" spans="1:2" x14ac:dyDescent="0.25">
      <c r="A35" s="11" t="s">
        <v>19</v>
      </c>
      <c r="B35" s="11" t="s">
        <v>20</v>
      </c>
    </row>
    <row r="36" spans="1:2" x14ac:dyDescent="0.25">
      <c r="A36" s="11" t="s">
        <v>189</v>
      </c>
      <c r="B36" s="11" t="s">
        <v>190</v>
      </c>
    </row>
    <row r="37" spans="1:2" x14ac:dyDescent="0.25">
      <c r="A37" s="11" t="s">
        <v>341</v>
      </c>
      <c r="B37" s="11" t="s">
        <v>342</v>
      </c>
    </row>
    <row r="38" spans="1:2" x14ac:dyDescent="0.25">
      <c r="A38" s="11" t="s">
        <v>309</v>
      </c>
      <c r="B38" s="11" t="s">
        <v>310</v>
      </c>
    </row>
    <row r="39" spans="1:2" x14ac:dyDescent="0.25">
      <c r="A39" s="11" t="s">
        <v>21</v>
      </c>
      <c r="B39" s="11" t="s">
        <v>22</v>
      </c>
    </row>
    <row r="40" spans="1:2" x14ac:dyDescent="0.25">
      <c r="A40" s="11" t="s">
        <v>343</v>
      </c>
      <c r="B40" s="11" t="s">
        <v>344</v>
      </c>
    </row>
    <row r="41" spans="1:2" x14ac:dyDescent="0.25">
      <c r="A41" s="11" t="s">
        <v>311</v>
      </c>
      <c r="B41" s="11" t="s">
        <v>312</v>
      </c>
    </row>
    <row r="42" spans="1:2" x14ac:dyDescent="0.25">
      <c r="A42" s="11" t="s">
        <v>371</v>
      </c>
      <c r="B42" s="11" t="s">
        <v>372</v>
      </c>
    </row>
    <row r="43" spans="1:2" x14ac:dyDescent="0.25">
      <c r="A43" s="11" t="s">
        <v>81</v>
      </c>
      <c r="B43" s="11" t="s">
        <v>82</v>
      </c>
    </row>
    <row r="44" spans="1:2" x14ac:dyDescent="0.25">
      <c r="A44" s="11" t="s">
        <v>57</v>
      </c>
      <c r="B44" s="11" t="s">
        <v>58</v>
      </c>
    </row>
    <row r="45" spans="1:2" x14ac:dyDescent="0.25">
      <c r="A45" s="11" t="s">
        <v>453</v>
      </c>
      <c r="B45" s="11" t="s">
        <v>454</v>
      </c>
    </row>
    <row r="46" spans="1:2" x14ac:dyDescent="0.25">
      <c r="A46" s="11" t="s">
        <v>281</v>
      </c>
      <c r="B46" s="11" t="s">
        <v>282</v>
      </c>
    </row>
    <row r="47" spans="1:2" x14ac:dyDescent="0.25">
      <c r="A47" s="11" t="s">
        <v>59</v>
      </c>
      <c r="B47" s="11" t="s">
        <v>60</v>
      </c>
    </row>
    <row r="48" spans="1:2" x14ac:dyDescent="0.25">
      <c r="A48" s="11" t="s">
        <v>131</v>
      </c>
      <c r="B48" s="11" t="s">
        <v>132</v>
      </c>
    </row>
    <row r="49" spans="1:2" x14ac:dyDescent="0.25">
      <c r="A49" s="11" t="s">
        <v>413</v>
      </c>
      <c r="B49" s="11" t="s">
        <v>414</v>
      </c>
    </row>
    <row r="50" spans="1:2" x14ac:dyDescent="0.25">
      <c r="A50" s="11" t="s">
        <v>283</v>
      </c>
      <c r="B50" s="11" t="s">
        <v>284</v>
      </c>
    </row>
    <row r="51" spans="1:2" x14ac:dyDescent="0.25">
      <c r="A51" s="11" t="s">
        <v>191</v>
      </c>
      <c r="B51" s="11" t="s">
        <v>192</v>
      </c>
    </row>
    <row r="52" spans="1:2" x14ac:dyDescent="0.25">
      <c r="A52" s="11" t="s">
        <v>495</v>
      </c>
      <c r="B52" s="11" t="s">
        <v>496</v>
      </c>
    </row>
    <row r="53" spans="1:2" x14ac:dyDescent="0.25">
      <c r="A53" s="11" t="s">
        <v>83</v>
      </c>
      <c r="B53" s="11" t="s">
        <v>84</v>
      </c>
    </row>
    <row r="54" spans="1:2" x14ac:dyDescent="0.25">
      <c r="A54" s="11" t="s">
        <v>109</v>
      </c>
      <c r="B54" s="11" t="s">
        <v>110</v>
      </c>
    </row>
    <row r="55" spans="1:2" x14ac:dyDescent="0.25">
      <c r="A55" s="11" t="s">
        <v>85</v>
      </c>
      <c r="B55" s="11" t="s">
        <v>86</v>
      </c>
    </row>
    <row r="56" spans="1:2" x14ac:dyDescent="0.25">
      <c r="A56" s="11" t="s">
        <v>313</v>
      </c>
      <c r="B56" s="11" t="s">
        <v>314</v>
      </c>
    </row>
    <row r="57" spans="1:2" x14ac:dyDescent="0.25">
      <c r="A57" s="11" t="s">
        <v>285</v>
      </c>
      <c r="B57" s="11" t="s">
        <v>286</v>
      </c>
    </row>
    <row r="58" spans="1:2" x14ac:dyDescent="0.25">
      <c r="A58" s="11" t="s">
        <v>475</v>
      </c>
      <c r="B58" s="11" t="s">
        <v>476</v>
      </c>
    </row>
    <row r="59" spans="1:2" x14ac:dyDescent="0.25">
      <c r="A59" s="11" t="s">
        <v>345</v>
      </c>
      <c r="B59" s="11" t="s">
        <v>346</v>
      </c>
    </row>
    <row r="60" spans="1:2" x14ac:dyDescent="0.25">
      <c r="A60" s="11" t="s">
        <v>155</v>
      </c>
      <c r="B60" s="11" t="s">
        <v>156</v>
      </c>
    </row>
    <row r="61" spans="1:2" x14ac:dyDescent="0.25">
      <c r="A61" s="11" t="s">
        <v>111</v>
      </c>
      <c r="B61" s="11" t="s">
        <v>112</v>
      </c>
    </row>
    <row r="62" spans="1:2" x14ac:dyDescent="0.25">
      <c r="A62" s="11" t="s">
        <v>523</v>
      </c>
      <c r="B62" s="11" t="s">
        <v>524</v>
      </c>
    </row>
    <row r="63" spans="1:2" x14ac:dyDescent="0.25">
      <c r="A63" s="11" t="s">
        <v>415</v>
      </c>
      <c r="B63" s="11" t="s">
        <v>416</v>
      </c>
    </row>
    <row r="64" spans="1:2" x14ac:dyDescent="0.25">
      <c r="A64" s="11" t="s">
        <v>315</v>
      </c>
      <c r="B64" s="11" t="s">
        <v>316</v>
      </c>
    </row>
    <row r="65" spans="1:2" x14ac:dyDescent="0.25">
      <c r="A65" s="11" t="s">
        <v>287</v>
      </c>
      <c r="B65" s="11" t="s">
        <v>288</v>
      </c>
    </row>
    <row r="66" spans="1:2" x14ac:dyDescent="0.25">
      <c r="A66" s="11" t="s">
        <v>133</v>
      </c>
      <c r="B66" s="11" t="s">
        <v>134</v>
      </c>
    </row>
    <row r="67" spans="1:2" x14ac:dyDescent="0.25">
      <c r="A67" s="11" t="s">
        <v>23</v>
      </c>
      <c r="B67" s="11" t="s">
        <v>24</v>
      </c>
    </row>
    <row r="68" spans="1:2" x14ac:dyDescent="0.25">
      <c r="A68" s="11" t="s">
        <v>347</v>
      </c>
      <c r="B68" s="11" t="s">
        <v>348</v>
      </c>
    </row>
    <row r="69" spans="1:2" x14ac:dyDescent="0.25">
      <c r="A69" s="11" t="s">
        <v>525</v>
      </c>
      <c r="B69" s="11" t="s">
        <v>526</v>
      </c>
    </row>
    <row r="70" spans="1:2" x14ac:dyDescent="0.25">
      <c r="A70" s="11" t="s">
        <v>221</v>
      </c>
      <c r="B70" s="11" t="s">
        <v>222</v>
      </c>
    </row>
    <row r="71" spans="1:2" x14ac:dyDescent="0.25">
      <c r="A71" s="11" t="s">
        <v>61</v>
      </c>
      <c r="B71" s="11" t="s">
        <v>62</v>
      </c>
    </row>
    <row r="72" spans="1:2" x14ac:dyDescent="0.25">
      <c r="A72" s="11" t="s">
        <v>251</v>
      </c>
      <c r="B72" s="11" t="s">
        <v>252</v>
      </c>
    </row>
    <row r="73" spans="1:2" x14ac:dyDescent="0.25">
      <c r="A73" s="11" t="s">
        <v>87</v>
      </c>
      <c r="B73" s="11" t="s">
        <v>88</v>
      </c>
    </row>
    <row r="74" spans="1:2" x14ac:dyDescent="0.25">
      <c r="A74" s="11" t="s">
        <v>417</v>
      </c>
      <c r="B74" s="11" t="s">
        <v>418</v>
      </c>
    </row>
    <row r="75" spans="1:2" x14ac:dyDescent="0.25">
      <c r="A75" s="11" t="s">
        <v>497</v>
      </c>
      <c r="B75" s="11" t="s">
        <v>498</v>
      </c>
    </row>
    <row r="76" spans="1:2" x14ac:dyDescent="0.25">
      <c r="A76" s="11" t="s">
        <v>527</v>
      </c>
      <c r="B76" s="11" t="s">
        <v>528</v>
      </c>
    </row>
    <row r="77" spans="1:2" x14ac:dyDescent="0.25">
      <c r="A77" s="11" t="s">
        <v>157</v>
      </c>
      <c r="B77" s="11" t="s">
        <v>158</v>
      </c>
    </row>
    <row r="78" spans="1:2" x14ac:dyDescent="0.25">
      <c r="A78" s="11" t="s">
        <v>159</v>
      </c>
      <c r="B78" s="11" t="s">
        <v>160</v>
      </c>
    </row>
    <row r="79" spans="1:2" x14ac:dyDescent="0.25">
      <c r="A79" s="11" t="s">
        <v>419</v>
      </c>
      <c r="B79" s="11" t="s">
        <v>420</v>
      </c>
    </row>
    <row r="80" spans="1:2" x14ac:dyDescent="0.25">
      <c r="A80" s="11" t="s">
        <v>421</v>
      </c>
      <c r="B80" s="11" t="s">
        <v>422</v>
      </c>
    </row>
    <row r="81" spans="1:2" x14ac:dyDescent="0.25">
      <c r="A81" s="11" t="s">
        <v>135</v>
      </c>
      <c r="B81" s="11" t="s">
        <v>136</v>
      </c>
    </row>
    <row r="82" spans="1:2" x14ac:dyDescent="0.25">
      <c r="A82" s="11" t="s">
        <v>349</v>
      </c>
      <c r="B82" s="11" t="s">
        <v>350</v>
      </c>
    </row>
    <row r="83" spans="1:2" x14ac:dyDescent="0.25">
      <c r="A83" s="11" t="s">
        <v>63</v>
      </c>
      <c r="B83" s="11" t="s">
        <v>64</v>
      </c>
    </row>
    <row r="84" spans="1:2" x14ac:dyDescent="0.25">
      <c r="A84" s="11" t="s">
        <v>351</v>
      </c>
      <c r="B84" s="11" t="s">
        <v>352</v>
      </c>
    </row>
    <row r="85" spans="1:2" x14ac:dyDescent="0.25">
      <c r="A85" s="11" t="s">
        <v>423</v>
      </c>
      <c r="B85" s="11" t="s">
        <v>424</v>
      </c>
    </row>
    <row r="86" spans="1:2" x14ac:dyDescent="0.25">
      <c r="A86" s="11" t="s">
        <v>25</v>
      </c>
      <c r="B86" s="11" t="s">
        <v>26</v>
      </c>
    </row>
    <row r="87" spans="1:2" x14ac:dyDescent="0.25">
      <c r="A87" s="11" t="s">
        <v>89</v>
      </c>
      <c r="B87" s="11" t="s">
        <v>90</v>
      </c>
    </row>
    <row r="88" spans="1:2" x14ac:dyDescent="0.25">
      <c r="A88" s="11" t="s">
        <v>27</v>
      </c>
      <c r="B88" s="11" t="s">
        <v>28</v>
      </c>
    </row>
    <row r="89" spans="1:2" x14ac:dyDescent="0.25">
      <c r="A89" s="11" t="s">
        <v>193</v>
      </c>
      <c r="B89" s="11" t="s">
        <v>194</v>
      </c>
    </row>
    <row r="90" spans="1:2" x14ac:dyDescent="0.25">
      <c r="A90" s="11" t="s">
        <v>195</v>
      </c>
      <c r="B90" s="11" t="s">
        <v>196</v>
      </c>
    </row>
    <row r="91" spans="1:2" x14ac:dyDescent="0.25">
      <c r="A91" s="11" t="s">
        <v>91</v>
      </c>
      <c r="B91" s="11" t="s">
        <v>92</v>
      </c>
    </row>
    <row r="92" spans="1:2" x14ac:dyDescent="0.25">
      <c r="A92" s="11" t="s">
        <v>223</v>
      </c>
      <c r="B92" s="11" t="s">
        <v>224</v>
      </c>
    </row>
    <row r="93" spans="1:2" x14ac:dyDescent="0.25">
      <c r="A93" s="11" t="s">
        <v>373</v>
      </c>
      <c r="B93" s="11" t="s">
        <v>374</v>
      </c>
    </row>
    <row r="94" spans="1:2" x14ac:dyDescent="0.25">
      <c r="A94" s="11" t="s">
        <v>65</v>
      </c>
      <c r="B94" s="11" t="s">
        <v>66</v>
      </c>
    </row>
    <row r="95" spans="1:2" x14ac:dyDescent="0.25">
      <c r="A95" s="11" t="s">
        <v>425</v>
      </c>
      <c r="B95" s="11" t="s">
        <v>426</v>
      </c>
    </row>
    <row r="96" spans="1:2" x14ac:dyDescent="0.25">
      <c r="A96" s="11" t="s">
        <v>161</v>
      </c>
      <c r="B96" s="11" t="s">
        <v>162</v>
      </c>
    </row>
    <row r="97" spans="1:2" ht="30" x14ac:dyDescent="0.25">
      <c r="A97" s="11" t="s">
        <v>253</v>
      </c>
      <c r="B97" s="11" t="s">
        <v>254</v>
      </c>
    </row>
    <row r="98" spans="1:2" x14ac:dyDescent="0.25">
      <c r="A98" s="11" t="s">
        <v>289</v>
      </c>
      <c r="B98" s="11" t="s">
        <v>290</v>
      </c>
    </row>
    <row r="99" spans="1:2" x14ac:dyDescent="0.25">
      <c r="A99" s="11" t="s">
        <v>255</v>
      </c>
      <c r="B99" s="11" t="s">
        <v>256</v>
      </c>
    </row>
    <row r="100" spans="1:2" x14ac:dyDescent="0.25">
      <c r="A100" s="11" t="s">
        <v>113</v>
      </c>
      <c r="B100" s="11" t="s">
        <v>114</v>
      </c>
    </row>
    <row r="101" spans="1:2" x14ac:dyDescent="0.25">
      <c r="A101" s="11" t="s">
        <v>353</v>
      </c>
      <c r="B101" s="11" t="s">
        <v>354</v>
      </c>
    </row>
    <row r="102" spans="1:2" x14ac:dyDescent="0.25">
      <c r="A102" s="11" t="s">
        <v>137</v>
      </c>
      <c r="B102" s="11" t="s">
        <v>138</v>
      </c>
    </row>
    <row r="103" spans="1:2" x14ac:dyDescent="0.25">
      <c r="A103" s="11" t="s">
        <v>355</v>
      </c>
      <c r="B103" s="11" t="s">
        <v>356</v>
      </c>
    </row>
    <row r="104" spans="1:2" x14ac:dyDescent="0.25">
      <c r="A104" s="11" t="s">
        <v>163</v>
      </c>
      <c r="B104" s="11" t="s">
        <v>164</v>
      </c>
    </row>
    <row r="105" spans="1:2" x14ac:dyDescent="0.25">
      <c r="A105" s="11" t="s">
        <v>427</v>
      </c>
      <c r="B105" s="11" t="s">
        <v>428</v>
      </c>
    </row>
    <row r="106" spans="1:2" x14ac:dyDescent="0.25">
      <c r="A106" s="11" t="s">
        <v>375</v>
      </c>
      <c r="B106" s="11" t="s">
        <v>376</v>
      </c>
    </row>
    <row r="107" spans="1:2" x14ac:dyDescent="0.25">
      <c r="A107" s="11" t="s">
        <v>257</v>
      </c>
      <c r="B107" s="11" t="s">
        <v>258</v>
      </c>
    </row>
    <row r="108" spans="1:2" x14ac:dyDescent="0.25">
      <c r="A108" s="11" t="s">
        <v>455</v>
      </c>
      <c r="B108" s="11" t="s">
        <v>456</v>
      </c>
    </row>
    <row r="109" spans="1:2" x14ac:dyDescent="0.25">
      <c r="A109" s="11" t="s">
        <v>259</v>
      </c>
      <c r="B109" s="11" t="s">
        <v>260</v>
      </c>
    </row>
    <row r="110" spans="1:2" x14ac:dyDescent="0.25">
      <c r="A110" s="11" t="s">
        <v>93</v>
      </c>
      <c r="B110" s="11" t="s">
        <v>94</v>
      </c>
    </row>
    <row r="111" spans="1:2" x14ac:dyDescent="0.25">
      <c r="A111" s="11" t="s">
        <v>139</v>
      </c>
      <c r="B111" s="11" t="s">
        <v>140</v>
      </c>
    </row>
    <row r="112" spans="1:2" x14ac:dyDescent="0.25">
      <c r="A112" s="11" t="s">
        <v>31</v>
      </c>
      <c r="B112" s="11" t="s">
        <v>32</v>
      </c>
    </row>
    <row r="113" spans="1:2" x14ac:dyDescent="0.25">
      <c r="A113" s="11" t="s">
        <v>225</v>
      </c>
      <c r="B113" s="11" t="s">
        <v>226</v>
      </c>
    </row>
    <row r="114" spans="1:2" x14ac:dyDescent="0.25">
      <c r="A114" s="11" t="s">
        <v>227</v>
      </c>
      <c r="B114" s="11" t="s">
        <v>228</v>
      </c>
    </row>
    <row r="115" spans="1:2" x14ac:dyDescent="0.25">
      <c r="A115" s="11" t="s">
        <v>529</v>
      </c>
      <c r="B115" s="11" t="s">
        <v>530</v>
      </c>
    </row>
    <row r="116" spans="1:2" x14ac:dyDescent="0.25">
      <c r="A116" s="11" t="s">
        <v>291</v>
      </c>
      <c r="B116" s="11" t="s">
        <v>292</v>
      </c>
    </row>
    <row r="117" spans="1:2" x14ac:dyDescent="0.25">
      <c r="A117" s="11" t="s">
        <v>317</v>
      </c>
      <c r="B117" s="11" t="s">
        <v>318</v>
      </c>
    </row>
    <row r="118" spans="1:2" x14ac:dyDescent="0.25">
      <c r="A118" s="11" t="s">
        <v>229</v>
      </c>
      <c r="B118" s="11" t="s">
        <v>230</v>
      </c>
    </row>
    <row r="119" spans="1:2" x14ac:dyDescent="0.25">
      <c r="A119" s="11" t="s">
        <v>319</v>
      </c>
      <c r="B119" s="11" t="s">
        <v>320</v>
      </c>
    </row>
    <row r="120" spans="1:2" x14ac:dyDescent="0.25">
      <c r="A120" s="11" t="s">
        <v>321</v>
      </c>
      <c r="B120" s="11" t="s">
        <v>322</v>
      </c>
    </row>
    <row r="121" spans="1:2" x14ac:dyDescent="0.25">
      <c r="A121" s="11" t="s">
        <v>165</v>
      </c>
      <c r="B121" s="11" t="s">
        <v>166</v>
      </c>
    </row>
    <row r="122" spans="1:2" x14ac:dyDescent="0.25">
      <c r="A122" s="11" t="s">
        <v>377</v>
      </c>
      <c r="B122" s="11" t="s">
        <v>378</v>
      </c>
    </row>
    <row r="123" spans="1:2" x14ac:dyDescent="0.25">
      <c r="A123" s="11" t="s">
        <v>429</v>
      </c>
      <c r="B123" s="11" t="s">
        <v>430</v>
      </c>
    </row>
    <row r="124" spans="1:2" x14ac:dyDescent="0.25">
      <c r="A124" s="11" t="s">
        <v>115</v>
      </c>
      <c r="B124" s="11" t="s">
        <v>116</v>
      </c>
    </row>
    <row r="125" spans="1:2" x14ac:dyDescent="0.25">
      <c r="A125" s="11" t="s">
        <v>323</v>
      </c>
      <c r="B125" s="11" t="s">
        <v>324</v>
      </c>
    </row>
    <row r="126" spans="1:2" x14ac:dyDescent="0.25">
      <c r="A126" s="11" t="s">
        <v>379</v>
      </c>
      <c r="B126" s="11" t="s">
        <v>380</v>
      </c>
    </row>
    <row r="127" spans="1:2" x14ac:dyDescent="0.25">
      <c r="A127" s="11" t="s">
        <v>531</v>
      </c>
      <c r="B127" s="11" t="s">
        <v>532</v>
      </c>
    </row>
    <row r="128" spans="1:2" x14ac:dyDescent="0.25">
      <c r="A128" s="11" t="s">
        <v>261</v>
      </c>
      <c r="B128" s="11" t="s">
        <v>262</v>
      </c>
    </row>
    <row r="129" spans="1:2" x14ac:dyDescent="0.25">
      <c r="A129" s="11" t="s">
        <v>381</v>
      </c>
      <c r="B129" s="11" t="s">
        <v>382</v>
      </c>
    </row>
    <row r="130" spans="1:2" x14ac:dyDescent="0.25">
      <c r="A130" s="11" t="s">
        <v>293</v>
      </c>
      <c r="B130" s="11" t="s">
        <v>294</v>
      </c>
    </row>
    <row r="131" spans="1:2" x14ac:dyDescent="0.25">
      <c r="A131" s="11" t="s">
        <v>357</v>
      </c>
      <c r="B131" s="11" t="s">
        <v>358</v>
      </c>
    </row>
    <row r="132" spans="1:2" x14ac:dyDescent="0.25">
      <c r="A132" s="11" t="s">
        <v>383</v>
      </c>
      <c r="B132" s="11" t="s">
        <v>384</v>
      </c>
    </row>
    <row r="133" spans="1:2" x14ac:dyDescent="0.25">
      <c r="A133" s="11" t="s">
        <v>33</v>
      </c>
      <c r="B133" s="11" t="s">
        <v>34</v>
      </c>
    </row>
    <row r="134" spans="1:2" x14ac:dyDescent="0.25">
      <c r="A134" s="11" t="s">
        <v>263</v>
      </c>
      <c r="B134" s="11" t="s">
        <v>264</v>
      </c>
    </row>
    <row r="135" spans="1:2" x14ac:dyDescent="0.25">
      <c r="A135" s="11" t="s">
        <v>477</v>
      </c>
      <c r="B135" s="11" t="s">
        <v>478</v>
      </c>
    </row>
    <row r="136" spans="1:2" x14ac:dyDescent="0.25">
      <c r="A136" s="11" t="s">
        <v>67</v>
      </c>
      <c r="B136" s="11" t="s">
        <v>68</v>
      </c>
    </row>
    <row r="137" spans="1:2" x14ac:dyDescent="0.25">
      <c r="A137" s="11" t="s">
        <v>499</v>
      </c>
      <c r="B137" s="11" t="s">
        <v>500</v>
      </c>
    </row>
    <row r="138" spans="1:2" x14ac:dyDescent="0.25">
      <c r="A138" s="11" t="s">
        <v>167</v>
      </c>
      <c r="B138" s="11" t="s">
        <v>168</v>
      </c>
    </row>
    <row r="139" spans="1:2" x14ac:dyDescent="0.25">
      <c r="A139" s="11" t="s">
        <v>169</v>
      </c>
      <c r="B139" s="11" t="s">
        <v>170</v>
      </c>
    </row>
    <row r="140" spans="1:2" x14ac:dyDescent="0.25">
      <c r="A140" s="11" t="s">
        <v>117</v>
      </c>
      <c r="B140" s="11" t="s">
        <v>118</v>
      </c>
    </row>
    <row r="141" spans="1:2" x14ac:dyDescent="0.25">
      <c r="A141" s="11" t="s">
        <v>119</v>
      </c>
      <c r="B141" s="11" t="s">
        <v>120</v>
      </c>
    </row>
    <row r="142" spans="1:2" x14ac:dyDescent="0.25">
      <c r="A142" s="11" t="s">
        <v>121</v>
      </c>
      <c r="B142" s="11" t="s">
        <v>122</v>
      </c>
    </row>
    <row r="143" spans="1:2" x14ac:dyDescent="0.25">
      <c r="A143" s="11" t="s">
        <v>533</v>
      </c>
      <c r="B143" s="11" t="s">
        <v>534</v>
      </c>
    </row>
    <row r="144" spans="1:2" x14ac:dyDescent="0.25">
      <c r="A144" s="11" t="s">
        <v>457</v>
      </c>
      <c r="B144" s="11" t="s">
        <v>458</v>
      </c>
    </row>
    <row r="145" spans="1:2" x14ac:dyDescent="0.25">
      <c r="A145" s="11" t="s">
        <v>479</v>
      </c>
      <c r="B145" s="11" t="s">
        <v>480</v>
      </c>
    </row>
    <row r="146" spans="1:2" x14ac:dyDescent="0.25">
      <c r="A146" s="11" t="s">
        <v>231</v>
      </c>
      <c r="B146" s="11" t="s">
        <v>232</v>
      </c>
    </row>
    <row r="147" spans="1:2" x14ac:dyDescent="0.25">
      <c r="A147" s="11" t="s">
        <v>501</v>
      </c>
      <c r="B147" s="11" t="s">
        <v>502</v>
      </c>
    </row>
    <row r="148" spans="1:2" x14ac:dyDescent="0.25">
      <c r="A148" s="11" t="s">
        <v>359</v>
      </c>
      <c r="B148" s="11" t="s">
        <v>360</v>
      </c>
    </row>
    <row r="149" spans="1:2" x14ac:dyDescent="0.25">
      <c r="A149" s="11" t="s">
        <v>503</v>
      </c>
      <c r="B149" s="11" t="s">
        <v>504</v>
      </c>
    </row>
    <row r="150" spans="1:2" x14ac:dyDescent="0.25">
      <c r="A150" s="11" t="s">
        <v>197</v>
      </c>
      <c r="B150" s="11" t="s">
        <v>198</v>
      </c>
    </row>
    <row r="151" spans="1:2" x14ac:dyDescent="0.25">
      <c r="A151" s="11" t="s">
        <v>171</v>
      </c>
      <c r="B151" s="11" t="s">
        <v>172</v>
      </c>
    </row>
    <row r="152" spans="1:2" x14ac:dyDescent="0.25">
      <c r="A152" s="11" t="s">
        <v>459</v>
      </c>
      <c r="B152" s="11" t="s">
        <v>460</v>
      </c>
    </row>
    <row r="153" spans="1:2" x14ac:dyDescent="0.25">
      <c r="A153" s="11" t="s">
        <v>199</v>
      </c>
      <c r="B153" s="11" t="s">
        <v>200</v>
      </c>
    </row>
    <row r="154" spans="1:2" x14ac:dyDescent="0.25">
      <c r="A154" s="11" t="s">
        <v>535</v>
      </c>
      <c r="B154" s="11" t="s">
        <v>536</v>
      </c>
    </row>
    <row r="155" spans="1:2" x14ac:dyDescent="0.25">
      <c r="A155" s="11" t="s">
        <v>69</v>
      </c>
      <c r="B155" s="11" t="s">
        <v>70</v>
      </c>
    </row>
    <row r="156" spans="1:2" x14ac:dyDescent="0.25">
      <c r="A156" s="11" t="s">
        <v>201</v>
      </c>
      <c r="B156" s="11" t="s">
        <v>202</v>
      </c>
    </row>
    <row r="157" spans="1:2" x14ac:dyDescent="0.25">
      <c r="A157" s="11" t="s">
        <v>505</v>
      </c>
      <c r="B157" s="11" t="s">
        <v>506</v>
      </c>
    </row>
    <row r="158" spans="1:2" x14ac:dyDescent="0.25">
      <c r="A158" s="11" t="s">
        <v>35</v>
      </c>
      <c r="B158" s="11" t="s">
        <v>36</v>
      </c>
    </row>
    <row r="159" spans="1:2" x14ac:dyDescent="0.25">
      <c r="A159" s="11" t="s">
        <v>295</v>
      </c>
      <c r="B159" s="11" t="s">
        <v>296</v>
      </c>
    </row>
    <row r="160" spans="1:2" x14ac:dyDescent="0.25">
      <c r="A160" s="11" t="s">
        <v>537</v>
      </c>
      <c r="B160" s="11" t="s">
        <v>538</v>
      </c>
    </row>
    <row r="161" spans="1:2" x14ac:dyDescent="0.25">
      <c r="A161" s="11" t="s">
        <v>361</v>
      </c>
      <c r="B161" s="11" t="s">
        <v>362</v>
      </c>
    </row>
    <row r="162" spans="1:2" x14ac:dyDescent="0.25">
      <c r="A162" s="11" t="s">
        <v>297</v>
      </c>
      <c r="B162" s="11" t="s">
        <v>298</v>
      </c>
    </row>
    <row r="163" spans="1:2" x14ac:dyDescent="0.25">
      <c r="A163" s="11" t="s">
        <v>71</v>
      </c>
      <c r="B163" s="11" t="s">
        <v>72</v>
      </c>
    </row>
    <row r="164" spans="1:2" x14ac:dyDescent="0.25">
      <c r="A164" s="11" t="s">
        <v>337</v>
      </c>
      <c r="B164" s="11" t="s">
        <v>338</v>
      </c>
    </row>
    <row r="165" spans="1:2" x14ac:dyDescent="0.25">
      <c r="A165" s="11" t="s">
        <v>325</v>
      </c>
      <c r="B165" s="11" t="s">
        <v>326</v>
      </c>
    </row>
    <row r="166" spans="1:2" x14ac:dyDescent="0.25">
      <c r="A166" s="11" t="s">
        <v>141</v>
      </c>
      <c r="B166" s="11" t="s">
        <v>142</v>
      </c>
    </row>
    <row r="167" spans="1:2" x14ac:dyDescent="0.25">
      <c r="A167" s="11" t="s">
        <v>233</v>
      </c>
      <c r="B167" s="11" t="s">
        <v>234</v>
      </c>
    </row>
    <row r="168" spans="1:2" x14ac:dyDescent="0.25">
      <c r="A168" s="11" t="s">
        <v>37</v>
      </c>
      <c r="B168" s="11" t="s">
        <v>38</v>
      </c>
    </row>
    <row r="169" spans="1:2" x14ac:dyDescent="0.25">
      <c r="A169" s="11" t="s">
        <v>539</v>
      </c>
      <c r="B169" s="11" t="s">
        <v>540</v>
      </c>
    </row>
    <row r="170" spans="1:2" x14ac:dyDescent="0.25">
      <c r="A170" s="11" t="s">
        <v>39</v>
      </c>
      <c r="B170" s="11" t="s">
        <v>40</v>
      </c>
    </row>
    <row r="171" spans="1:2" x14ac:dyDescent="0.25">
      <c r="A171" s="11" t="s">
        <v>173</v>
      </c>
      <c r="B171" s="11" t="s">
        <v>174</v>
      </c>
    </row>
    <row r="172" spans="1:2" x14ac:dyDescent="0.25">
      <c r="A172" s="11" t="s">
        <v>445</v>
      </c>
      <c r="B172" s="11" t="s">
        <v>446</v>
      </c>
    </row>
    <row r="173" spans="1:2" x14ac:dyDescent="0.25">
      <c r="A173" s="11" t="s">
        <v>73</v>
      </c>
      <c r="B173" s="11" t="s">
        <v>74</v>
      </c>
    </row>
    <row r="174" spans="1:2" x14ac:dyDescent="0.25">
      <c r="A174" s="11" t="s">
        <v>41</v>
      </c>
      <c r="B174" s="11" t="s">
        <v>42</v>
      </c>
    </row>
    <row r="175" spans="1:2" x14ac:dyDescent="0.25">
      <c r="A175" s="11" t="s">
        <v>385</v>
      </c>
      <c r="B175" s="11" t="s">
        <v>386</v>
      </c>
    </row>
    <row r="176" spans="1:2" x14ac:dyDescent="0.25">
      <c r="A176" s="11" t="s">
        <v>461</v>
      </c>
      <c r="B176" s="11" t="s">
        <v>462</v>
      </c>
    </row>
    <row r="177" spans="1:2" x14ac:dyDescent="0.25">
      <c r="A177" s="11" t="s">
        <v>175</v>
      </c>
      <c r="B177" s="11" t="s">
        <v>176</v>
      </c>
    </row>
    <row r="178" spans="1:2" x14ac:dyDescent="0.25">
      <c r="A178" s="11" t="s">
        <v>387</v>
      </c>
      <c r="B178" s="11" t="s">
        <v>388</v>
      </c>
    </row>
    <row r="179" spans="1:2" x14ac:dyDescent="0.25">
      <c r="A179" s="11" t="s">
        <v>481</v>
      </c>
      <c r="B179" s="11" t="s">
        <v>482</v>
      </c>
    </row>
    <row r="180" spans="1:2" x14ac:dyDescent="0.25">
      <c r="A180" s="11" t="s">
        <v>299</v>
      </c>
      <c r="B180" s="11" t="s">
        <v>300</v>
      </c>
    </row>
    <row r="181" spans="1:2" x14ac:dyDescent="0.25">
      <c r="A181" s="11" t="s">
        <v>177</v>
      </c>
      <c r="B181" s="11" t="s">
        <v>178</v>
      </c>
    </row>
    <row r="182" spans="1:2" x14ac:dyDescent="0.25">
      <c r="A182" s="11" t="s">
        <v>389</v>
      </c>
      <c r="B182" s="11" t="s">
        <v>390</v>
      </c>
    </row>
    <row r="183" spans="1:2" x14ac:dyDescent="0.25">
      <c r="A183" s="11" t="s">
        <v>541</v>
      </c>
      <c r="B183" s="11" t="s">
        <v>542</v>
      </c>
    </row>
    <row r="184" spans="1:2" x14ac:dyDescent="0.25">
      <c r="A184" s="11" t="s">
        <v>143</v>
      </c>
      <c r="B184" s="11" t="s">
        <v>144</v>
      </c>
    </row>
    <row r="185" spans="1:2" x14ac:dyDescent="0.25">
      <c r="A185" s="11" t="s">
        <v>543</v>
      </c>
      <c r="B185" s="11" t="s">
        <v>544</v>
      </c>
    </row>
    <row r="186" spans="1:2" x14ac:dyDescent="0.25">
      <c r="A186" s="11" t="s">
        <v>179</v>
      </c>
      <c r="B186" s="11" t="s">
        <v>180</v>
      </c>
    </row>
    <row r="187" spans="1:2" x14ac:dyDescent="0.25">
      <c r="A187" s="11" t="s">
        <v>301</v>
      </c>
      <c r="B187" s="11" t="s">
        <v>302</v>
      </c>
    </row>
    <row r="188" spans="1:2" x14ac:dyDescent="0.25">
      <c r="A188" s="11" t="s">
        <v>507</v>
      </c>
      <c r="B188" s="11" t="s">
        <v>508</v>
      </c>
    </row>
    <row r="189" spans="1:2" x14ac:dyDescent="0.25">
      <c r="A189" s="11" t="s">
        <v>265</v>
      </c>
      <c r="B189" s="11" t="s">
        <v>266</v>
      </c>
    </row>
    <row r="190" spans="1:2" x14ac:dyDescent="0.25">
      <c r="A190" s="11" t="s">
        <v>303</v>
      </c>
      <c r="B190" s="11" t="s">
        <v>304</v>
      </c>
    </row>
    <row r="191" spans="1:2" x14ac:dyDescent="0.25">
      <c r="A191" s="11" t="s">
        <v>483</v>
      </c>
      <c r="B191" s="11" t="s">
        <v>484</v>
      </c>
    </row>
    <row r="192" spans="1:2" x14ac:dyDescent="0.25">
      <c r="A192" s="11" t="s">
        <v>485</v>
      </c>
      <c r="B192" s="11" t="s">
        <v>486</v>
      </c>
    </row>
    <row r="193" spans="1:2" x14ac:dyDescent="0.25">
      <c r="A193" s="11" t="s">
        <v>363</v>
      </c>
      <c r="B193" s="11" t="s">
        <v>364</v>
      </c>
    </row>
    <row r="194" spans="1:2" x14ac:dyDescent="0.25">
      <c r="A194" s="11" t="s">
        <v>365</v>
      </c>
      <c r="B194" s="11" t="s">
        <v>366</v>
      </c>
    </row>
    <row r="195" spans="1:2" x14ac:dyDescent="0.25">
      <c r="A195" s="11" t="s">
        <v>203</v>
      </c>
      <c r="B195" s="11" t="s">
        <v>204</v>
      </c>
    </row>
    <row r="196" spans="1:2" x14ac:dyDescent="0.25">
      <c r="A196" s="11" t="s">
        <v>235</v>
      </c>
      <c r="B196" s="11" t="s">
        <v>236</v>
      </c>
    </row>
    <row r="197" spans="1:2" x14ac:dyDescent="0.25">
      <c r="A197" s="11" t="s">
        <v>391</v>
      </c>
      <c r="B197" s="11" t="s">
        <v>392</v>
      </c>
    </row>
    <row r="198" spans="1:2" x14ac:dyDescent="0.25">
      <c r="A198" s="11" t="s">
        <v>305</v>
      </c>
      <c r="B198" s="11" t="s">
        <v>306</v>
      </c>
    </row>
    <row r="199" spans="1:2" x14ac:dyDescent="0.25">
      <c r="A199" s="11" t="s">
        <v>95</v>
      </c>
      <c r="B199" s="11" t="s">
        <v>96</v>
      </c>
    </row>
    <row r="200" spans="1:2" x14ac:dyDescent="0.25">
      <c r="A200" s="11" t="s">
        <v>393</v>
      </c>
      <c r="B200" s="11" t="s">
        <v>394</v>
      </c>
    </row>
    <row r="201" spans="1:2" x14ac:dyDescent="0.25">
      <c r="A201" s="11" t="s">
        <v>145</v>
      </c>
      <c r="B201" s="11" t="s">
        <v>146</v>
      </c>
    </row>
    <row r="202" spans="1:2" x14ac:dyDescent="0.25">
      <c r="A202" s="11" t="s">
        <v>205</v>
      </c>
      <c r="B202" s="11" t="s">
        <v>206</v>
      </c>
    </row>
    <row r="203" spans="1:2" x14ac:dyDescent="0.25">
      <c r="A203" s="11" t="s">
        <v>207</v>
      </c>
      <c r="B203" s="11" t="s">
        <v>208</v>
      </c>
    </row>
    <row r="204" spans="1:2" x14ac:dyDescent="0.25">
      <c r="A204" s="11" t="s">
        <v>545</v>
      </c>
      <c r="B204" s="11" t="s">
        <v>546</v>
      </c>
    </row>
    <row r="205" spans="1:2" x14ac:dyDescent="0.25">
      <c r="A205" s="11" t="s">
        <v>509</v>
      </c>
      <c r="B205" s="11" t="s">
        <v>510</v>
      </c>
    </row>
    <row r="206" spans="1:2" x14ac:dyDescent="0.25">
      <c r="A206" s="11" t="s">
        <v>431</v>
      </c>
      <c r="B206" s="11" t="s">
        <v>432</v>
      </c>
    </row>
    <row r="207" spans="1:2" x14ac:dyDescent="0.25">
      <c r="A207" s="11" t="s">
        <v>511</v>
      </c>
      <c r="B207" s="11" t="s">
        <v>512</v>
      </c>
    </row>
    <row r="208" spans="1:2" x14ac:dyDescent="0.25">
      <c r="A208" s="11" t="s">
        <v>267</v>
      </c>
      <c r="B208" s="11" t="s">
        <v>268</v>
      </c>
    </row>
    <row r="209" spans="1:2" x14ac:dyDescent="0.25">
      <c r="A209" s="11" t="s">
        <v>433</v>
      </c>
      <c r="B209" s="11" t="s">
        <v>434</v>
      </c>
    </row>
    <row r="210" spans="1:2" x14ac:dyDescent="0.25">
      <c r="A210" s="11" t="s">
        <v>547</v>
      </c>
      <c r="B210" s="11" t="s">
        <v>548</v>
      </c>
    </row>
    <row r="211" spans="1:2" x14ac:dyDescent="0.25">
      <c r="A211" s="11" t="s">
        <v>29</v>
      </c>
      <c r="B211" s="11" t="s">
        <v>30</v>
      </c>
    </row>
    <row r="212" spans="1:2" ht="30" x14ac:dyDescent="0.25">
      <c r="A212" s="11" t="s">
        <v>513</v>
      </c>
      <c r="B212" s="11" t="s">
        <v>514</v>
      </c>
    </row>
    <row r="213" spans="1:2" x14ac:dyDescent="0.25">
      <c r="A213" s="11" t="s">
        <v>435</v>
      </c>
      <c r="B213" s="11" t="s">
        <v>436</v>
      </c>
    </row>
    <row r="214" spans="1:2" x14ac:dyDescent="0.25">
      <c r="A214" s="11" t="s">
        <v>463</v>
      </c>
      <c r="B214" s="11" t="s">
        <v>464</v>
      </c>
    </row>
    <row r="215" spans="1:2" x14ac:dyDescent="0.25">
      <c r="A215" s="11" t="s">
        <v>395</v>
      </c>
      <c r="B215" s="11" t="s">
        <v>396</v>
      </c>
    </row>
    <row r="216" spans="1:2" x14ac:dyDescent="0.25">
      <c r="A216" s="11" t="s">
        <v>237</v>
      </c>
      <c r="B216" s="11" t="s">
        <v>238</v>
      </c>
    </row>
    <row r="217" spans="1:2" x14ac:dyDescent="0.25">
      <c r="A217" s="11" t="s">
        <v>43</v>
      </c>
      <c r="B217" s="11" t="s">
        <v>44</v>
      </c>
    </row>
    <row r="218" spans="1:2" x14ac:dyDescent="0.25">
      <c r="A218" s="11" t="s">
        <v>549</v>
      </c>
      <c r="B218" s="11" t="s">
        <v>550</v>
      </c>
    </row>
    <row r="219" spans="1:2" x14ac:dyDescent="0.25">
      <c r="A219" s="11" t="s">
        <v>551</v>
      </c>
      <c r="B219" s="11" t="s">
        <v>552</v>
      </c>
    </row>
    <row r="220" spans="1:2" x14ac:dyDescent="0.25">
      <c r="A220" s="11" t="s">
        <v>437</v>
      </c>
      <c r="B220" s="11" t="s">
        <v>438</v>
      </c>
    </row>
    <row r="221" spans="1:2" x14ac:dyDescent="0.25">
      <c r="A221" s="11" t="s">
        <v>553</v>
      </c>
      <c r="B221" s="11" t="s">
        <v>554</v>
      </c>
    </row>
    <row r="222" spans="1:2" x14ac:dyDescent="0.25">
      <c r="A222" s="11" t="s">
        <v>269</v>
      </c>
      <c r="B222" s="11" t="s">
        <v>270</v>
      </c>
    </row>
    <row r="223" spans="1:2" x14ac:dyDescent="0.25">
      <c r="A223" s="11" t="s">
        <v>465</v>
      </c>
      <c r="B223" s="11" t="s">
        <v>466</v>
      </c>
    </row>
    <row r="224" spans="1:2" x14ac:dyDescent="0.25">
      <c r="A224" s="11" t="s">
        <v>555</v>
      </c>
      <c r="B224" s="11" t="s">
        <v>556</v>
      </c>
    </row>
    <row r="225" spans="1:2" x14ac:dyDescent="0.25">
      <c r="A225" s="11" t="s">
        <v>75</v>
      </c>
      <c r="B225" s="11" t="s">
        <v>76</v>
      </c>
    </row>
    <row r="226" spans="1:2" x14ac:dyDescent="0.25">
      <c r="A226" s="11" t="s">
        <v>147</v>
      </c>
      <c r="B226" s="11" t="s">
        <v>148</v>
      </c>
    </row>
    <row r="227" spans="1:2" x14ac:dyDescent="0.25">
      <c r="A227" s="11" t="s">
        <v>467</v>
      </c>
      <c r="B227" s="11" t="s">
        <v>468</v>
      </c>
    </row>
    <row r="228" spans="1:2" x14ac:dyDescent="0.25">
      <c r="A228" s="11" t="s">
        <v>469</v>
      </c>
      <c r="B228" s="11" t="s">
        <v>470</v>
      </c>
    </row>
    <row r="229" spans="1:2" x14ac:dyDescent="0.25">
      <c r="A229" s="11" t="s">
        <v>45</v>
      </c>
      <c r="B229" s="11" t="s">
        <v>46</v>
      </c>
    </row>
    <row r="230" spans="1:2" x14ac:dyDescent="0.25">
      <c r="A230" s="11" t="s">
        <v>239</v>
      </c>
      <c r="B230" s="11" t="s">
        <v>240</v>
      </c>
    </row>
    <row r="231" spans="1:2" x14ac:dyDescent="0.25">
      <c r="A231" s="11" t="s">
        <v>471</v>
      </c>
      <c r="B231" s="11" t="s">
        <v>472</v>
      </c>
    </row>
    <row r="232" spans="1:2" x14ac:dyDescent="0.25">
      <c r="A232" s="11" t="s">
        <v>327</v>
      </c>
      <c r="B232" s="11" t="s">
        <v>328</v>
      </c>
    </row>
    <row r="233" spans="1:2" x14ac:dyDescent="0.25">
      <c r="A233" s="11" t="s">
        <v>329</v>
      </c>
      <c r="B233" s="11" t="s">
        <v>330</v>
      </c>
    </row>
    <row r="234" spans="1:2" x14ac:dyDescent="0.25">
      <c r="A234" s="11" t="s">
        <v>181</v>
      </c>
      <c r="B234" s="11" t="s">
        <v>182</v>
      </c>
    </row>
    <row r="235" spans="1:2" x14ac:dyDescent="0.25">
      <c r="A235" s="11" t="s">
        <v>367</v>
      </c>
      <c r="B235" s="11" t="s">
        <v>368</v>
      </c>
    </row>
    <row r="236" spans="1:2" x14ac:dyDescent="0.25">
      <c r="A236" s="11" t="s">
        <v>183</v>
      </c>
      <c r="B236" s="11" t="s">
        <v>184</v>
      </c>
    </row>
    <row r="237" spans="1:2" x14ac:dyDescent="0.25">
      <c r="A237" s="11" t="s">
        <v>557</v>
      </c>
      <c r="B237" s="11" t="s">
        <v>558</v>
      </c>
    </row>
    <row r="238" spans="1:2" x14ac:dyDescent="0.25">
      <c r="A238" s="11" t="s">
        <v>559</v>
      </c>
      <c r="B238" s="11" t="s">
        <v>560</v>
      </c>
    </row>
    <row r="239" spans="1:2" x14ac:dyDescent="0.25">
      <c r="A239" s="11" t="s">
        <v>241</v>
      </c>
      <c r="B239" s="11" t="s">
        <v>242</v>
      </c>
    </row>
    <row r="240" spans="1:2" x14ac:dyDescent="0.25">
      <c r="A240" s="11" t="s">
        <v>97</v>
      </c>
      <c r="B240" s="11" t="s">
        <v>98</v>
      </c>
    </row>
    <row r="241" spans="1:2" x14ac:dyDescent="0.25">
      <c r="A241" s="11" t="s">
        <v>439</v>
      </c>
      <c r="B241" s="11" t="s">
        <v>440</v>
      </c>
    </row>
    <row r="242" spans="1:2" x14ac:dyDescent="0.25">
      <c r="A242" s="11" t="s">
        <v>561</v>
      </c>
      <c r="B242" s="11" t="s">
        <v>562</v>
      </c>
    </row>
    <row r="243" spans="1:2" x14ac:dyDescent="0.25">
      <c r="A243" s="11" t="s">
        <v>123</v>
      </c>
      <c r="B243" s="11" t="s">
        <v>124</v>
      </c>
    </row>
    <row r="244" spans="1:2" x14ac:dyDescent="0.25">
      <c r="A244" s="11" t="s">
        <v>441</v>
      </c>
      <c r="B244" s="11" t="s">
        <v>442</v>
      </c>
    </row>
    <row r="245" spans="1:2" x14ac:dyDescent="0.25">
      <c r="A245" s="11" t="s">
        <v>331</v>
      </c>
      <c r="B245" s="11" t="s">
        <v>332</v>
      </c>
    </row>
    <row r="246" spans="1:2" x14ac:dyDescent="0.25">
      <c r="A246" s="11" t="s">
        <v>271</v>
      </c>
      <c r="B246" s="11" t="s">
        <v>272</v>
      </c>
    </row>
    <row r="247" spans="1:2" x14ac:dyDescent="0.25">
      <c r="A247" s="11" t="s">
        <v>403</v>
      </c>
      <c r="B247" s="11" t="s">
        <v>404</v>
      </c>
    </row>
    <row r="248" spans="1:2" x14ac:dyDescent="0.25">
      <c r="A248" s="11" t="s">
        <v>47</v>
      </c>
      <c r="B248" s="11" t="s">
        <v>48</v>
      </c>
    </row>
    <row r="249" spans="1:2" x14ac:dyDescent="0.25">
      <c r="A249" s="11" t="s">
        <v>49</v>
      </c>
      <c r="B249" s="11" t="s">
        <v>50</v>
      </c>
    </row>
    <row r="250" spans="1:2" x14ac:dyDescent="0.25">
      <c r="A250" s="11" t="s">
        <v>487</v>
      </c>
      <c r="B250" s="11" t="s">
        <v>488</v>
      </c>
    </row>
    <row r="251" spans="1:2" x14ac:dyDescent="0.25">
      <c r="A251" s="11" t="s">
        <v>397</v>
      </c>
      <c r="B251" s="11" t="s">
        <v>398</v>
      </c>
    </row>
    <row r="252" spans="1:2" x14ac:dyDescent="0.25">
      <c r="A252" s="11" t="s">
        <v>515</v>
      </c>
      <c r="B252" s="11" t="s">
        <v>516</v>
      </c>
    </row>
    <row r="253" spans="1:2" x14ac:dyDescent="0.25">
      <c r="A253" s="11" t="s">
        <v>209</v>
      </c>
      <c r="B253" s="11" t="s">
        <v>210</v>
      </c>
    </row>
    <row r="254" spans="1:2" x14ac:dyDescent="0.25">
      <c r="A254" s="11" t="s">
        <v>211</v>
      </c>
      <c r="B254" s="11" t="s">
        <v>212</v>
      </c>
    </row>
    <row r="255" spans="1:2" x14ac:dyDescent="0.25">
      <c r="A255" s="11" t="s">
        <v>489</v>
      </c>
      <c r="B255" s="11" t="s">
        <v>490</v>
      </c>
    </row>
    <row r="256" spans="1:2" x14ac:dyDescent="0.25">
      <c r="A256" s="11" t="s">
        <v>77</v>
      </c>
      <c r="B256" s="11" t="s">
        <v>78</v>
      </c>
    </row>
    <row r="257" spans="1:2" x14ac:dyDescent="0.25">
      <c r="A257" s="11" t="s">
        <v>99</v>
      </c>
      <c r="B257" s="11" t="s">
        <v>100</v>
      </c>
    </row>
    <row r="258" spans="1:2" x14ac:dyDescent="0.25">
      <c r="A258" s="11" t="s">
        <v>149</v>
      </c>
      <c r="B258" s="11" t="s">
        <v>150</v>
      </c>
    </row>
    <row r="259" spans="1:2" x14ac:dyDescent="0.25">
      <c r="A259" s="11" t="s">
        <v>243</v>
      </c>
      <c r="B259" s="11" t="s">
        <v>244</v>
      </c>
    </row>
    <row r="260" spans="1:2" x14ac:dyDescent="0.25">
      <c r="A260" s="11" t="s">
        <v>399</v>
      </c>
      <c r="B260" s="11" t="s">
        <v>400</v>
      </c>
    </row>
    <row r="261" spans="1:2" x14ac:dyDescent="0.25">
      <c r="A261" s="11" t="s">
        <v>125</v>
      </c>
      <c r="B261" s="11" t="s">
        <v>126</v>
      </c>
    </row>
    <row r="262" spans="1:2" x14ac:dyDescent="0.25">
      <c r="A262" s="11" t="s">
        <v>333</v>
      </c>
      <c r="B262" s="11" t="s">
        <v>334</v>
      </c>
    </row>
    <row r="263" spans="1:2" x14ac:dyDescent="0.25">
      <c r="A263" s="11" t="s">
        <v>443</v>
      </c>
      <c r="B263" s="11" t="s">
        <v>444</v>
      </c>
    </row>
    <row r="264" spans="1:2" x14ac:dyDescent="0.25">
      <c r="A264" s="11" t="s">
        <v>491</v>
      </c>
      <c r="B264" s="11" t="s">
        <v>492</v>
      </c>
    </row>
    <row r="265" spans="1:2" x14ac:dyDescent="0.25">
      <c r="A265" s="11" t="s">
        <v>101</v>
      </c>
      <c r="B265" s="11" t="s">
        <v>102</v>
      </c>
    </row>
    <row r="266" spans="1:2" x14ac:dyDescent="0.25">
      <c r="A266" s="11" t="s">
        <v>273</v>
      </c>
      <c r="B266" s="11" t="s">
        <v>274</v>
      </c>
    </row>
    <row r="267" spans="1:2" x14ac:dyDescent="0.25">
      <c r="A267" s="11" t="s">
        <v>401</v>
      </c>
      <c r="B267" s="11" t="s">
        <v>402</v>
      </c>
    </row>
    <row r="268" spans="1:2" x14ac:dyDescent="0.25">
      <c r="A268" s="11" t="s">
        <v>563</v>
      </c>
      <c r="B268" s="11" t="s">
        <v>564</v>
      </c>
    </row>
    <row r="269" spans="1:2" x14ac:dyDescent="0.25">
      <c r="A269" s="11" t="s">
        <v>185</v>
      </c>
      <c r="B269" s="11" t="s">
        <v>186</v>
      </c>
    </row>
    <row r="270" spans="1:2" x14ac:dyDescent="0.25">
      <c r="A270" s="11" t="s">
        <v>517</v>
      </c>
      <c r="B270" s="11" t="s">
        <v>518</v>
      </c>
    </row>
    <row r="271" spans="1:2" x14ac:dyDescent="0.25">
      <c r="A271" s="11" t="s">
        <v>519</v>
      </c>
      <c r="B271" s="11" t="s">
        <v>520</v>
      </c>
    </row>
    <row r="272" spans="1:2" ht="30" x14ac:dyDescent="0.25">
      <c r="A272" s="11" t="s">
        <v>245</v>
      </c>
      <c r="B272" s="11" t="s">
        <v>246</v>
      </c>
    </row>
    <row r="273" spans="1:2" x14ac:dyDescent="0.25">
      <c r="A273" s="11" t="s">
        <v>151</v>
      </c>
      <c r="B273" s="11" t="s">
        <v>152</v>
      </c>
    </row>
    <row r="274" spans="1:2" x14ac:dyDescent="0.25">
      <c r="A274" s="11" t="s">
        <v>103</v>
      </c>
      <c r="B274" s="11" t="s">
        <v>104</v>
      </c>
    </row>
    <row r="275" spans="1:2" x14ac:dyDescent="0.25">
      <c r="A275" s="11" t="s">
        <v>213</v>
      </c>
      <c r="B275" s="11" t="s">
        <v>214</v>
      </c>
    </row>
    <row r="276" spans="1:2" x14ac:dyDescent="0.25">
      <c r="A276" s="11" t="s">
        <v>127</v>
      </c>
      <c r="B276" s="11" t="s">
        <v>128</v>
      </c>
    </row>
    <row r="277" spans="1:2" x14ac:dyDescent="0.25">
      <c r="A277" s="11" t="s">
        <v>129</v>
      </c>
      <c r="B277" s="11" t="s">
        <v>130</v>
      </c>
    </row>
    <row r="278" spans="1:2" x14ac:dyDescent="0.25">
      <c r="A278" s="11" t="s">
        <v>565</v>
      </c>
      <c r="B278" s="11" t="s">
        <v>566</v>
      </c>
    </row>
    <row r="279" spans="1:2" x14ac:dyDescent="0.25">
      <c r="A279" s="11" t="s">
        <v>105</v>
      </c>
      <c r="B279" s="11" t="s">
        <v>106</v>
      </c>
    </row>
    <row r="280" spans="1:2" x14ac:dyDescent="0.25">
      <c r="A280" s="11" t="s">
        <v>567</v>
      </c>
      <c r="B280" s="11" t="s">
        <v>568</v>
      </c>
    </row>
  </sheetData>
  <autoFilter ref="A2:B280" xr:uid="{00000000-0009-0000-0000-000001000000}">
    <sortState xmlns:xlrd2="http://schemas.microsoft.com/office/spreadsheetml/2017/richdata2" ref="A3:B280">
      <sortCondition ref="B3:B28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"/>
  <sheetViews>
    <sheetView workbookViewId="0">
      <selection activeCell="B9" sqref="B9:E9"/>
    </sheetView>
  </sheetViews>
  <sheetFormatPr defaultRowHeight="15" x14ac:dyDescent="0.25"/>
  <cols>
    <col min="1" max="1" width="16.42578125" customWidth="1"/>
  </cols>
  <sheetData>
    <row r="1" spans="1:15" x14ac:dyDescent="0.25">
      <c r="A1" t="s">
        <v>580</v>
      </c>
    </row>
    <row r="3" spans="1:15" x14ac:dyDescent="0.25">
      <c r="A3" s="17"/>
      <c r="B3" s="25" t="s">
        <v>582</v>
      </c>
      <c r="C3" s="25"/>
      <c r="D3" s="25"/>
      <c r="E3" s="25"/>
      <c r="L3">
        <v>9.1</v>
      </c>
      <c r="M3">
        <v>9.1999999999999993</v>
      </c>
      <c r="N3" t="s">
        <v>578</v>
      </c>
      <c r="O3" t="s">
        <v>579</v>
      </c>
    </row>
    <row r="4" spans="1:15" x14ac:dyDescent="0.25">
      <c r="A4" s="15" t="s">
        <v>581</v>
      </c>
      <c r="B4" s="16">
        <v>9.1</v>
      </c>
      <c r="C4" s="16">
        <v>9.1999999999999993</v>
      </c>
      <c r="D4" s="16" t="s">
        <v>578</v>
      </c>
      <c r="E4" s="16" t="s">
        <v>579</v>
      </c>
      <c r="L4">
        <v>50</v>
      </c>
      <c r="M4">
        <v>50</v>
      </c>
      <c r="N4">
        <v>30</v>
      </c>
      <c r="O4">
        <v>30</v>
      </c>
    </row>
    <row r="5" spans="1:15" x14ac:dyDescent="0.25">
      <c r="A5" s="15"/>
      <c r="B5" s="15"/>
      <c r="C5" s="15"/>
      <c r="D5" s="15"/>
      <c r="E5" s="15"/>
      <c r="L5">
        <v>30</v>
      </c>
      <c r="M5">
        <v>20</v>
      </c>
      <c r="N5">
        <v>25</v>
      </c>
      <c r="O5">
        <v>15</v>
      </c>
    </row>
    <row r="6" spans="1:15" x14ac:dyDescent="0.25">
      <c r="L6">
        <v>20</v>
      </c>
      <c r="M6">
        <v>0</v>
      </c>
      <c r="N6">
        <v>10</v>
      </c>
      <c r="O6">
        <v>0</v>
      </c>
    </row>
    <row r="7" spans="1:15" x14ac:dyDescent="0.25">
      <c r="L7">
        <v>10</v>
      </c>
      <c r="N7">
        <v>5</v>
      </c>
    </row>
    <row r="8" spans="1:15" x14ac:dyDescent="0.25">
      <c r="A8">
        <f>SUM(B8:E8)</f>
        <v>160</v>
      </c>
      <c r="B8">
        <v>50</v>
      </c>
      <c r="C8">
        <v>50</v>
      </c>
      <c r="D8">
        <v>30</v>
      </c>
      <c r="E8">
        <v>30</v>
      </c>
      <c r="L8">
        <v>5</v>
      </c>
    </row>
    <row r="9" spans="1:15" x14ac:dyDescent="0.25">
      <c r="A9">
        <f>SUM(B9:E9)</f>
        <v>78.833333333333329</v>
      </c>
      <c r="B9">
        <v>23</v>
      </c>
      <c r="C9">
        <v>23.333333333333332</v>
      </c>
      <c r="D9">
        <v>17.5</v>
      </c>
      <c r="E9">
        <v>15</v>
      </c>
    </row>
    <row r="10" spans="1:15" x14ac:dyDescent="0.25">
      <c r="L10">
        <f>+AVERAGE(L4:L8)</f>
        <v>23</v>
      </c>
      <c r="M10">
        <f t="shared" ref="M10:O10" si="0">+AVERAGE(M4:M8)</f>
        <v>23.333333333333332</v>
      </c>
      <c r="N10">
        <f t="shared" si="0"/>
        <v>17.5</v>
      </c>
      <c r="O10">
        <f t="shared" si="0"/>
        <v>15</v>
      </c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abSelected="1" workbookViewId="0">
      <selection activeCell="F4" sqref="F4:F5"/>
    </sheetView>
  </sheetViews>
  <sheetFormatPr defaultRowHeight="15" x14ac:dyDescent="0.25"/>
  <cols>
    <col min="1" max="1" width="8.140625" customWidth="1"/>
    <col min="2" max="2" width="34" customWidth="1"/>
    <col min="3" max="3" width="11.85546875" customWidth="1"/>
    <col min="4" max="4" width="51.42578125" customWidth="1"/>
    <col min="5" max="5" width="24.5703125" customWidth="1"/>
    <col min="6" max="6" width="24.28515625" customWidth="1"/>
  </cols>
  <sheetData>
    <row r="1" spans="1:6" x14ac:dyDescent="0.25">
      <c r="A1" s="1" t="s">
        <v>571</v>
      </c>
    </row>
    <row r="4" spans="1:6" ht="30" customHeight="1" x14ac:dyDescent="0.25">
      <c r="A4" s="20" t="s">
        <v>5</v>
      </c>
      <c r="B4" s="20"/>
      <c r="C4" s="18" t="s">
        <v>8</v>
      </c>
      <c r="D4" s="18" t="s">
        <v>7</v>
      </c>
      <c r="E4" s="18" t="s">
        <v>590</v>
      </c>
      <c r="F4" s="18" t="s">
        <v>586</v>
      </c>
    </row>
    <row r="5" spans="1:6" x14ac:dyDescent="0.25">
      <c r="A5" s="20" t="s">
        <v>1</v>
      </c>
      <c r="B5" s="20" t="s">
        <v>6</v>
      </c>
      <c r="C5" s="19"/>
      <c r="D5" s="19"/>
      <c r="E5" s="19"/>
      <c r="F5" s="19"/>
    </row>
    <row r="6" spans="1:6" x14ac:dyDescent="0.25">
      <c r="A6" s="20"/>
      <c r="B6" s="20"/>
      <c r="C6" s="7" t="s">
        <v>9</v>
      </c>
      <c r="D6" s="7" t="s">
        <v>569</v>
      </c>
      <c r="E6" s="7" t="s">
        <v>10</v>
      </c>
      <c r="F6" s="7" t="s">
        <v>10</v>
      </c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4"/>
      <c r="B9" s="4"/>
      <c r="C9" s="4"/>
      <c r="D9" s="4"/>
      <c r="E9" s="4"/>
      <c r="F9" s="4"/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4"/>
      <c r="B11" s="4"/>
      <c r="C11" s="4"/>
      <c r="D11" s="4"/>
      <c r="E11" s="4"/>
      <c r="F11" s="4"/>
    </row>
    <row r="12" spans="1:6" x14ac:dyDescent="0.25">
      <c r="A12" s="4"/>
      <c r="B12" s="4"/>
      <c r="C12" s="4"/>
      <c r="D12" s="4"/>
      <c r="E12" s="4"/>
      <c r="F12" s="4"/>
    </row>
    <row r="13" spans="1:6" x14ac:dyDescent="0.25">
      <c r="A13" s="4"/>
      <c r="B13" s="4"/>
      <c r="C13" s="4"/>
      <c r="D13" s="4"/>
      <c r="E13" s="4"/>
      <c r="F13" s="4"/>
    </row>
    <row r="14" spans="1:6" x14ac:dyDescent="0.25">
      <c r="A14" s="4"/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  <row r="16" spans="1:6" x14ac:dyDescent="0.25">
      <c r="A16" s="4"/>
      <c r="B16" s="4"/>
      <c r="C16" s="4"/>
      <c r="D16" s="4"/>
      <c r="E16" s="4"/>
      <c r="F16" s="4"/>
    </row>
    <row r="17" spans="1:6" x14ac:dyDescent="0.25">
      <c r="A17" s="4"/>
      <c r="B17" s="4"/>
      <c r="C17" s="4"/>
      <c r="D17" s="4"/>
      <c r="E17" s="4"/>
      <c r="F17" s="4"/>
    </row>
    <row r="18" spans="1:6" x14ac:dyDescent="0.25">
      <c r="A18" s="2"/>
      <c r="B18" s="2"/>
      <c r="C18" s="2"/>
      <c r="D18" s="2"/>
      <c r="E18" s="2"/>
      <c r="F18" s="2"/>
    </row>
  </sheetData>
  <mergeCells count="7">
    <mergeCell ref="F4:F5"/>
    <mergeCell ref="A4:B4"/>
    <mergeCell ref="C4:C5"/>
    <mergeCell ref="D4:D5"/>
    <mergeCell ref="E4:E5"/>
    <mergeCell ref="B5:B6"/>
    <mergeCell ref="A5:A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Sheet3!$E$3:$E$6</xm:f>
          </x14:formula1>
          <xm:sqref>D7</xm:sqref>
        </x14:dataValidation>
        <x14:dataValidation type="list" allowBlank="1" showInputMessage="1" showErrorMessage="1" xr:uid="{00000000-0002-0000-0300-000001000000}">
          <x14:formula1>
            <xm:f>Sheet3!$G$4:$G$5</xm:f>
          </x14:formula1>
          <xm:sqref>C7:C18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Entidades_Subdelegadas</vt:lpstr>
      <vt:lpstr>Sheet3</vt:lpstr>
      <vt:lpstr>Pontoaçao</vt:lpstr>
      <vt:lpstr>Corpo_Tecnico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Pereira</dc:creator>
  <cp:lastModifiedBy>Isabel Escada</cp:lastModifiedBy>
  <dcterms:created xsi:type="dcterms:W3CDTF">2020-10-06T08:37:55Z</dcterms:created>
  <dcterms:modified xsi:type="dcterms:W3CDTF">2026-05-04T10:51:31Z</dcterms:modified>
</cp:coreProperties>
</file>