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E\Projetos_DSE\Sistemas_de_Informacao\SIAZ\"/>
    </mc:Choice>
  </mc:AlternateContent>
  <bookViews>
    <workbookView xWindow="480" yWindow="60" windowWidth="18195" windowHeight="10800"/>
  </bookViews>
  <sheets>
    <sheet name="AzeitonaRececionada" sheetId="5" r:id="rId1"/>
    <sheet name="Evolução" sheetId="6" r:id="rId2"/>
  </sheets>
  <definedNames>
    <definedName name="_xlnm.Print_Area" localSheetId="0">AzeitonaRececionada!$A$2:$D$17</definedName>
    <definedName name="_xlnm.Print_Area" localSheetId="1">Evolução!$A$2:$K$19</definedName>
  </definedNames>
  <calcPr calcId="152511"/>
</workbook>
</file>

<file path=xl/calcChain.xml><?xml version="1.0" encoding="utf-8"?>
<calcChain xmlns="http://schemas.openxmlformats.org/spreadsheetml/2006/main">
  <c r="C14" i="5" l="1"/>
  <c r="K15" i="6"/>
  <c r="K13" i="6"/>
  <c r="K11" i="6"/>
</calcChain>
</file>

<file path=xl/sharedStrings.xml><?xml version="1.0" encoding="utf-8"?>
<sst xmlns="http://schemas.openxmlformats.org/spreadsheetml/2006/main" count="43" uniqueCount="27">
  <si>
    <t>n.º</t>
  </si>
  <si>
    <t>kg</t>
  </si>
  <si>
    <t>2013-2014</t>
  </si>
  <si>
    <t>Azeitona total rececionada (matéria-prima)</t>
  </si>
  <si>
    <t>Azeitona nacional rececionada (matéria-prima)</t>
  </si>
  <si>
    <t>Azeitona importada rececionada (matéria-prima)</t>
  </si>
  <si>
    <t>ton</t>
  </si>
  <si>
    <t>variação</t>
  </si>
  <si>
    <t>2014-2015</t>
  </si>
  <si>
    <t>Campanha</t>
  </si>
  <si>
    <t>2015-2016</t>
  </si>
  <si>
    <t>2012-2013</t>
  </si>
  <si>
    <t>%</t>
  </si>
  <si>
    <t>2016-2017</t>
  </si>
  <si>
    <t>Azeitona nacional / Azeitona total (matéria-prima)</t>
  </si>
  <si>
    <t>Industriais e Azeitona rececionada</t>
  </si>
  <si>
    <t>SIAZ - Inquérito aos Industriais de Azeitona de Mesa
Últimas campanhas</t>
  </si>
  <si>
    <t>Evolução do n.º de Industriais e do volume de Azeitona rececionada</t>
  </si>
  <si>
    <t>2017-2018</t>
  </si>
  <si>
    <t>2018-2019</t>
  </si>
  <si>
    <r>
      <t>Nota: dos 41 industriais inquiridos, todos responderam (</t>
    </r>
    <r>
      <rPr>
        <b/>
        <u/>
        <sz val="12"/>
        <color theme="1"/>
        <rFont val="Calibri"/>
        <family val="2"/>
        <scheme val="minor"/>
      </rPr>
      <t>taxa de resposta = 100%);</t>
    </r>
    <r>
      <rPr>
        <b/>
        <sz val="12"/>
        <color theme="1"/>
        <rFont val="Calibri"/>
        <family val="2"/>
        <scheme val="minor"/>
      </rPr>
      <t xml:space="preserve"> 1 industrial respondeu que não teve atividade nesta campanha.</t>
    </r>
  </si>
  <si>
    <t>SIAZ - Inquérito aos Industriais de Azeitona de Mesa
Campanha 2019-2020</t>
  </si>
  <si>
    <t>2019-2020</t>
  </si>
  <si>
    <t>2019-20 / 2018-19</t>
  </si>
  <si>
    <t>Industriais inquiridos</t>
  </si>
  <si>
    <t>Industriais com atividade</t>
  </si>
  <si>
    <t>Industriais inquiridos que transformaram azeitona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</si>
</sst>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87A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9" fontId="2" fillId="0" borderId="0" xfId="1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0" fontId="7" fillId="0" borderId="0" xfId="0" applyFont="1" applyBorder="1"/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 indent="1"/>
    </xf>
    <xf numFmtId="0" fontId="15" fillId="0" borderId="4" xfId="0" applyFont="1" applyFill="1" applyBorder="1" applyAlignment="1">
      <alignment horizontal="right" vertical="center" indent="1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 indent="1"/>
    </xf>
    <xf numFmtId="9" fontId="12" fillId="0" borderId="6" xfId="1" applyFont="1" applyFill="1" applyBorder="1" applyAlignment="1">
      <alignment horizontal="right" vertical="center" indent="1"/>
    </xf>
    <xf numFmtId="0" fontId="14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right" vertical="center" indent="1"/>
    </xf>
    <xf numFmtId="9" fontId="12" fillId="0" borderId="9" xfId="1" applyFont="1" applyFill="1" applyBorder="1" applyAlignment="1">
      <alignment horizontal="right" vertical="center" indent="1"/>
    </xf>
    <xf numFmtId="0" fontId="15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8" xfId="0" applyFont="1" applyFill="1" applyBorder="1" applyAlignment="1"/>
    <xf numFmtId="0" fontId="15" fillId="0" borderId="11" xfId="0" applyFont="1" applyFill="1" applyBorder="1" applyAlignment="1"/>
    <xf numFmtId="0" fontId="15" fillId="0" borderId="12" xfId="0" applyFont="1" applyFill="1" applyBorder="1" applyAlignment="1"/>
    <xf numFmtId="0" fontId="14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indent="1"/>
    </xf>
    <xf numFmtId="0" fontId="12" fillId="0" borderId="18" xfId="0" applyFont="1" applyFill="1" applyBorder="1" applyAlignment="1">
      <alignment horizontal="right" vertical="center" indent="1"/>
    </xf>
    <xf numFmtId="1" fontId="12" fillId="0" borderId="6" xfId="0" applyNumberFormat="1" applyFont="1" applyFill="1" applyBorder="1" applyAlignment="1">
      <alignment horizontal="right" vertical="center" indent="1"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8" fillId="0" borderId="1" xfId="0" applyFont="1" applyFill="1" applyBorder="1" applyAlignment="1">
      <alignment horizontal="right" indent="1"/>
    </xf>
    <xf numFmtId="0" fontId="18" fillId="0" borderId="18" xfId="0" applyFont="1" applyFill="1" applyBorder="1" applyAlignment="1">
      <alignment horizontal="right" indent="1"/>
    </xf>
    <xf numFmtId="0" fontId="18" fillId="0" borderId="6" xfId="0" applyFont="1" applyFill="1" applyBorder="1" applyAlignment="1">
      <alignment horizontal="right" indent="1"/>
    </xf>
    <xf numFmtId="3" fontId="12" fillId="0" borderId="18" xfId="0" applyNumberFormat="1" applyFont="1" applyFill="1" applyBorder="1" applyAlignment="1">
      <alignment horizontal="right" vertical="center" indent="1"/>
    </xf>
    <xf numFmtId="9" fontId="12" fillId="0" borderId="6" xfId="1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indent="1"/>
    </xf>
    <xf numFmtId="0" fontId="18" fillId="0" borderId="18" xfId="0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right" vertical="center" indent="1"/>
    </xf>
    <xf numFmtId="0" fontId="14" fillId="0" borderId="7" xfId="0" applyFont="1" applyFill="1" applyBorder="1" applyAlignment="1">
      <alignment horizontal="left" vertical="center"/>
    </xf>
    <xf numFmtId="1" fontId="12" fillId="0" borderId="8" xfId="0" applyNumberFormat="1" applyFont="1" applyFill="1" applyBorder="1" applyAlignment="1">
      <alignment horizontal="right" vertical="center" indent="1"/>
    </xf>
    <xf numFmtId="0" fontId="12" fillId="0" borderId="8" xfId="0" applyFont="1" applyFill="1" applyBorder="1" applyAlignment="1">
      <alignment horizontal="right" vertical="center" indent="1"/>
    </xf>
    <xf numFmtId="1" fontId="12" fillId="0" borderId="21" xfId="0" applyNumberFormat="1" applyFont="1" applyFill="1" applyBorder="1" applyAlignment="1">
      <alignment horizontal="right" vertical="center" indent="1"/>
    </xf>
    <xf numFmtId="0" fontId="16" fillId="0" borderId="9" xfId="0" applyFont="1" applyFill="1" applyBorder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18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2" sqref="A2:D16"/>
    </sheetView>
  </sheetViews>
  <sheetFormatPr defaultRowHeight="18.75" x14ac:dyDescent="0.3"/>
  <cols>
    <col min="1" max="1" width="100.140625" style="1" customWidth="1"/>
    <col min="2" max="2" width="8.7109375" style="1" customWidth="1"/>
    <col min="3" max="3" width="34.85546875" style="1" customWidth="1"/>
    <col min="4" max="4" width="16.7109375" style="1" customWidth="1"/>
    <col min="5" max="5" width="9.140625" style="1"/>
    <col min="6" max="6" width="23.85546875" style="1" bestFit="1" customWidth="1"/>
    <col min="7" max="7" width="17.140625" style="1" bestFit="1" customWidth="1"/>
    <col min="8" max="8" width="9.140625" style="1"/>
    <col min="9" max="9" width="12.7109375" style="1" bestFit="1" customWidth="1"/>
    <col min="10" max="16384" width="9.140625" style="1"/>
  </cols>
  <sheetData>
    <row r="1" spans="1:4" ht="19.5" thickBot="1" x14ac:dyDescent="0.35"/>
    <row r="2" spans="1:4" ht="72.75" customHeight="1" thickBot="1" x14ac:dyDescent="0.35">
      <c r="A2" s="25" t="s">
        <v>21</v>
      </c>
      <c r="B2" s="26"/>
      <c r="C2" s="26"/>
      <c r="D2" s="27"/>
    </row>
    <row r="3" spans="1:4" ht="19.5" thickBot="1" x14ac:dyDescent="0.35">
      <c r="A3" s="12"/>
      <c r="B3" s="12"/>
      <c r="C3" s="12"/>
      <c r="D3" s="12"/>
    </row>
    <row r="4" spans="1:4" ht="36" customHeight="1" thickBot="1" x14ac:dyDescent="0.35">
      <c r="A4" s="28" t="s">
        <v>15</v>
      </c>
      <c r="B4" s="29"/>
      <c r="C4" s="29"/>
      <c r="D4" s="30"/>
    </row>
    <row r="5" spans="1:4" ht="30" customHeight="1" thickBot="1" x14ac:dyDescent="0.35">
      <c r="A5" s="31"/>
      <c r="B5" s="31"/>
      <c r="C5" s="31"/>
      <c r="D5" s="31"/>
    </row>
    <row r="6" spans="1:4" s="2" customFormat="1" ht="36" customHeight="1" x14ac:dyDescent="0.25">
      <c r="A6" s="32" t="s">
        <v>24</v>
      </c>
      <c r="B6" s="33" t="s">
        <v>0</v>
      </c>
      <c r="C6" s="34">
        <v>41</v>
      </c>
      <c r="D6" s="35"/>
    </row>
    <row r="7" spans="1:4" s="16" customFormat="1" ht="30" customHeight="1" thickBot="1" x14ac:dyDescent="0.35">
      <c r="A7" s="36"/>
      <c r="B7" s="37"/>
      <c r="C7" s="37"/>
      <c r="D7" s="38"/>
    </row>
    <row r="8" spans="1:4" s="16" customFormat="1" ht="30" customHeight="1" x14ac:dyDescent="0.3">
      <c r="A8" s="32" t="s">
        <v>25</v>
      </c>
      <c r="B8" s="33" t="s">
        <v>0</v>
      </c>
      <c r="C8" s="34">
        <v>40</v>
      </c>
      <c r="D8" s="35"/>
    </row>
    <row r="9" spans="1:4" s="16" customFormat="1" ht="30" customHeight="1" x14ac:dyDescent="0.3">
      <c r="A9" s="39"/>
      <c r="B9" s="40"/>
      <c r="C9" s="40"/>
      <c r="D9" s="41"/>
    </row>
    <row r="10" spans="1:4" ht="36" customHeight="1" x14ac:dyDescent="0.3">
      <c r="A10" s="42" t="s">
        <v>3</v>
      </c>
      <c r="B10" s="43" t="s">
        <v>1</v>
      </c>
      <c r="C10" s="44">
        <v>23286952</v>
      </c>
      <c r="D10" s="45">
        <v>1</v>
      </c>
    </row>
    <row r="11" spans="1:4" s="16" customFormat="1" ht="30" customHeight="1" x14ac:dyDescent="0.3">
      <c r="A11" s="39"/>
      <c r="B11" s="40"/>
      <c r="C11" s="40"/>
      <c r="D11" s="41"/>
    </row>
    <row r="12" spans="1:4" s="2" customFormat="1" ht="36" customHeight="1" x14ac:dyDescent="0.25">
      <c r="A12" s="42" t="s">
        <v>4</v>
      </c>
      <c r="B12" s="43" t="s">
        <v>1</v>
      </c>
      <c r="C12" s="44">
        <v>19852308</v>
      </c>
      <c r="D12" s="45">
        <v>0.85250779062884663</v>
      </c>
    </row>
    <row r="13" spans="1:4" s="16" customFormat="1" ht="30" customHeight="1" x14ac:dyDescent="0.3">
      <c r="A13" s="36"/>
      <c r="B13" s="37"/>
      <c r="C13" s="37"/>
      <c r="D13" s="38"/>
    </row>
    <row r="14" spans="1:4" s="2" customFormat="1" ht="36" customHeight="1" thickBot="1" x14ac:dyDescent="0.3">
      <c r="A14" s="46" t="s">
        <v>5</v>
      </c>
      <c r="B14" s="47" t="s">
        <v>1</v>
      </c>
      <c r="C14" s="48">
        <f>C10-C12</f>
        <v>3434644</v>
      </c>
      <c r="D14" s="49">
        <v>0.14749220937115343</v>
      </c>
    </row>
    <row r="15" spans="1:4" s="3" customFormat="1" ht="16.5" customHeight="1" x14ac:dyDescent="0.25"/>
    <row r="16" spans="1:4" x14ac:dyDescent="0.3">
      <c r="A16" s="14" t="s">
        <v>20</v>
      </c>
    </row>
    <row r="17" spans="1:4" x14ac:dyDescent="0.3">
      <c r="A17" s="15"/>
      <c r="C17" s="6"/>
    </row>
    <row r="18" spans="1:4" x14ac:dyDescent="0.3">
      <c r="B18" s="9"/>
      <c r="C18" s="10"/>
    </row>
    <row r="19" spans="1:4" x14ac:dyDescent="0.3">
      <c r="A19" s="13"/>
      <c r="C19" s="6"/>
    </row>
    <row r="20" spans="1:4" x14ac:dyDescent="0.3">
      <c r="A20" s="13"/>
      <c r="B20" s="9"/>
      <c r="C20" s="8"/>
      <c r="D20" s="7"/>
    </row>
    <row r="22" spans="1:4" x14ac:dyDescent="0.3">
      <c r="B22" s="9"/>
      <c r="C22" s="11"/>
      <c r="D22" s="7"/>
    </row>
  </sheetData>
  <mergeCells count="4">
    <mergeCell ref="A2:D2"/>
    <mergeCell ref="A4:D4"/>
    <mergeCell ref="A7:D7"/>
    <mergeCell ref="A13:D13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2" sqref="A2:K17"/>
    </sheetView>
  </sheetViews>
  <sheetFormatPr defaultRowHeight="18.75" x14ac:dyDescent="0.3"/>
  <cols>
    <col min="1" max="1" width="101.5703125" style="1" customWidth="1"/>
    <col min="2" max="2" width="6.28515625" style="1" customWidth="1"/>
    <col min="3" max="6" width="17.42578125" style="1" hidden="1" customWidth="1"/>
    <col min="7" max="10" width="17.42578125" style="1" customWidth="1"/>
    <col min="11" max="11" width="20.28515625" style="1" customWidth="1"/>
    <col min="12" max="12" width="17" style="1" customWidth="1"/>
    <col min="13" max="16384" width="9.140625" style="1"/>
  </cols>
  <sheetData>
    <row r="1" spans="1:14" ht="19.5" thickBot="1" x14ac:dyDescent="0.35">
      <c r="L1" s="5"/>
      <c r="M1" s="5"/>
    </row>
    <row r="2" spans="1:14" ht="72.75" customHeight="1" thickBot="1" x14ac:dyDescent="0.35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5"/>
      <c r="M2" s="5"/>
    </row>
    <row r="3" spans="1:14" ht="19.5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5"/>
      <c r="M3" s="5"/>
    </row>
    <row r="4" spans="1:14" ht="32.25" thickBot="1" x14ac:dyDescent="0.35">
      <c r="A4" s="28" t="s">
        <v>17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5"/>
      <c r="M4" s="5"/>
    </row>
    <row r="5" spans="1:14" ht="30" customHeight="1" thickBot="1" x14ac:dyDescent="0.3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4" ht="21" x14ac:dyDescent="0.35">
      <c r="A6" s="51"/>
      <c r="B6" s="52"/>
      <c r="C6" s="53" t="s">
        <v>9</v>
      </c>
      <c r="D6" s="53" t="s">
        <v>9</v>
      </c>
      <c r="E6" s="53" t="s">
        <v>9</v>
      </c>
      <c r="F6" s="53" t="s">
        <v>9</v>
      </c>
      <c r="G6" s="53" t="s">
        <v>9</v>
      </c>
      <c r="H6" s="53" t="s">
        <v>9</v>
      </c>
      <c r="I6" s="53" t="s">
        <v>9</v>
      </c>
      <c r="J6" s="53" t="s">
        <v>9</v>
      </c>
      <c r="K6" s="54" t="s">
        <v>7</v>
      </c>
      <c r="M6" s="4"/>
      <c r="N6" s="4"/>
    </row>
    <row r="7" spans="1:14" ht="21" x14ac:dyDescent="0.35">
      <c r="A7" s="55"/>
      <c r="B7" s="56"/>
      <c r="C7" s="57" t="s">
        <v>11</v>
      </c>
      <c r="D7" s="57" t="s">
        <v>2</v>
      </c>
      <c r="E7" s="57" t="s">
        <v>8</v>
      </c>
      <c r="F7" s="57" t="s">
        <v>10</v>
      </c>
      <c r="G7" s="57" t="s">
        <v>13</v>
      </c>
      <c r="H7" s="57" t="s">
        <v>18</v>
      </c>
      <c r="I7" s="57" t="s">
        <v>19</v>
      </c>
      <c r="J7" s="57" t="s">
        <v>22</v>
      </c>
      <c r="K7" s="58" t="s">
        <v>23</v>
      </c>
      <c r="M7" s="4"/>
      <c r="N7" s="4"/>
    </row>
    <row r="8" spans="1:14" ht="30" customHeight="1" x14ac:dyDescent="0.3">
      <c r="A8" s="55"/>
      <c r="B8" s="56"/>
      <c r="C8" s="59"/>
      <c r="D8" s="60"/>
      <c r="E8" s="61"/>
      <c r="F8" s="61"/>
      <c r="G8" s="61"/>
      <c r="H8" s="61"/>
      <c r="I8" s="61"/>
      <c r="J8" s="61"/>
      <c r="K8" s="62"/>
    </row>
    <row r="9" spans="1:14" s="2" customFormat="1" ht="36" customHeight="1" x14ac:dyDescent="0.25">
      <c r="A9" s="63" t="s">
        <v>26</v>
      </c>
      <c r="B9" s="43" t="s">
        <v>0</v>
      </c>
      <c r="C9" s="64">
        <v>30</v>
      </c>
      <c r="D9" s="64">
        <v>30</v>
      </c>
      <c r="E9" s="64">
        <v>30</v>
      </c>
      <c r="F9" s="64">
        <v>32</v>
      </c>
      <c r="G9" s="65">
        <v>35</v>
      </c>
      <c r="H9" s="65">
        <v>39</v>
      </c>
      <c r="I9" s="65">
        <v>40</v>
      </c>
      <c r="J9" s="65">
        <v>40</v>
      </c>
      <c r="K9" s="66">
        <v>0</v>
      </c>
    </row>
    <row r="10" spans="1:14" s="16" customFormat="1" ht="30" customHeight="1" x14ac:dyDescent="0.35">
      <c r="A10" s="67"/>
      <c r="B10" s="68"/>
      <c r="C10" s="69"/>
      <c r="D10" s="69"/>
      <c r="E10" s="69"/>
      <c r="F10" s="69"/>
      <c r="G10" s="70"/>
      <c r="H10" s="70"/>
      <c r="I10" s="70"/>
      <c r="J10" s="70"/>
      <c r="K10" s="71"/>
    </row>
    <row r="11" spans="1:14" ht="36" customHeight="1" x14ac:dyDescent="0.3">
      <c r="A11" s="63" t="s">
        <v>3</v>
      </c>
      <c r="B11" s="43" t="s">
        <v>6</v>
      </c>
      <c r="C11" s="44">
        <v>17523.496999999999</v>
      </c>
      <c r="D11" s="44">
        <v>16899.678</v>
      </c>
      <c r="E11" s="44">
        <v>21133.841</v>
      </c>
      <c r="F11" s="44">
        <v>23540.05</v>
      </c>
      <c r="G11" s="72">
        <v>25517.314999999999</v>
      </c>
      <c r="H11" s="72">
        <v>28280.249</v>
      </c>
      <c r="I11" s="72">
        <v>27243.451000000001</v>
      </c>
      <c r="J11" s="72">
        <v>23286.952000000001</v>
      </c>
      <c r="K11" s="73">
        <f>(J11/I11)-1</f>
        <v>-0.14522752642460746</v>
      </c>
      <c r="L11" s="2"/>
      <c r="M11" s="18"/>
    </row>
    <row r="12" spans="1:14" s="16" customFormat="1" ht="30" customHeight="1" x14ac:dyDescent="0.35">
      <c r="A12" s="67"/>
      <c r="B12" s="68"/>
      <c r="C12" s="69"/>
      <c r="D12" s="69"/>
      <c r="E12" s="69"/>
      <c r="F12" s="69"/>
      <c r="G12" s="70"/>
      <c r="H12" s="70"/>
      <c r="I12" s="70"/>
      <c r="J12" s="70"/>
      <c r="K12" s="71"/>
      <c r="M12" s="18"/>
    </row>
    <row r="13" spans="1:14" s="2" customFormat="1" ht="36" customHeight="1" x14ac:dyDescent="0.25">
      <c r="A13" s="63" t="s">
        <v>4</v>
      </c>
      <c r="B13" s="43" t="s">
        <v>6</v>
      </c>
      <c r="C13" s="44">
        <v>10635.597</v>
      </c>
      <c r="D13" s="44">
        <v>11555.132</v>
      </c>
      <c r="E13" s="44">
        <v>14486.415999999999</v>
      </c>
      <c r="F13" s="44">
        <v>15353.433000000001</v>
      </c>
      <c r="G13" s="72">
        <v>18446.72</v>
      </c>
      <c r="H13" s="72">
        <v>22682.75</v>
      </c>
      <c r="I13" s="72">
        <v>20233.962</v>
      </c>
      <c r="J13" s="72">
        <v>19852.308000000001</v>
      </c>
      <c r="K13" s="73">
        <f>(J13/I13)-1</f>
        <v>-1.886204985459583E-2</v>
      </c>
      <c r="M13" s="18"/>
    </row>
    <row r="14" spans="1:14" s="16" customFormat="1" ht="30" customHeight="1" x14ac:dyDescent="0.35">
      <c r="A14" s="67"/>
      <c r="B14" s="68"/>
      <c r="C14" s="69"/>
      <c r="D14" s="69"/>
      <c r="E14" s="69"/>
      <c r="F14" s="69"/>
      <c r="G14" s="70"/>
      <c r="H14" s="70"/>
      <c r="I14" s="70"/>
      <c r="J14" s="70"/>
      <c r="K14" s="71"/>
      <c r="M14" s="18"/>
    </row>
    <row r="15" spans="1:14" s="2" customFormat="1" ht="36" customHeight="1" x14ac:dyDescent="0.25">
      <c r="A15" s="63" t="s">
        <v>5</v>
      </c>
      <c r="B15" s="43" t="s">
        <v>6</v>
      </c>
      <c r="C15" s="44">
        <v>6887.9</v>
      </c>
      <c r="D15" s="44">
        <v>5344.5460000000003</v>
      </c>
      <c r="E15" s="44">
        <v>6647.4250000000002</v>
      </c>
      <c r="F15" s="44">
        <v>8186.6170000000002</v>
      </c>
      <c r="G15" s="72">
        <v>7070.5950000000003</v>
      </c>
      <c r="H15" s="72">
        <v>5597.4989999999998</v>
      </c>
      <c r="I15" s="72">
        <v>7009.4889999999996</v>
      </c>
      <c r="J15" s="72">
        <v>3434.6440000000002</v>
      </c>
      <c r="K15" s="73">
        <f>(J15/I15)-1</f>
        <v>-0.51000080034364836</v>
      </c>
      <c r="M15" s="18"/>
    </row>
    <row r="16" spans="1:14" s="17" customFormat="1" ht="30" customHeight="1" x14ac:dyDescent="0.25">
      <c r="A16" s="74"/>
      <c r="B16" s="75"/>
      <c r="C16" s="76"/>
      <c r="D16" s="76"/>
      <c r="E16" s="76"/>
      <c r="F16" s="76"/>
      <c r="G16" s="77"/>
      <c r="H16" s="77"/>
      <c r="I16" s="77"/>
      <c r="J16" s="77"/>
      <c r="K16" s="78"/>
    </row>
    <row r="17" spans="1:11" ht="36" customHeight="1" thickBot="1" x14ac:dyDescent="0.35">
      <c r="A17" s="79" t="s">
        <v>14</v>
      </c>
      <c r="B17" s="47" t="s">
        <v>12</v>
      </c>
      <c r="C17" s="80">
        <v>61</v>
      </c>
      <c r="D17" s="80">
        <v>68</v>
      </c>
      <c r="E17" s="81">
        <v>68.5</v>
      </c>
      <c r="F17" s="80">
        <v>65</v>
      </c>
      <c r="G17" s="82">
        <v>72.29099143072068</v>
      </c>
      <c r="H17" s="82">
        <v>80.20703778103227</v>
      </c>
      <c r="I17" s="82">
        <v>74.270921110545061</v>
      </c>
      <c r="J17" s="82">
        <v>85.250779062884646</v>
      </c>
      <c r="K17" s="83"/>
    </row>
    <row r="18" spans="1:11" s="16" customFormat="1" ht="15" customHeight="1" x14ac:dyDescent="0.3">
      <c r="A18" s="20"/>
      <c r="B18" s="21"/>
      <c r="C18" s="22"/>
      <c r="D18" s="22"/>
      <c r="E18" s="23"/>
      <c r="F18" s="22"/>
      <c r="G18" s="22"/>
      <c r="H18" s="22"/>
      <c r="I18" s="22"/>
      <c r="J18" s="22"/>
      <c r="K18" s="24"/>
    </row>
    <row r="19" spans="1:11" ht="16.5" customHeight="1" x14ac:dyDescent="0.3">
      <c r="A19" s="19"/>
    </row>
  </sheetData>
  <mergeCells count="3">
    <mergeCell ref="A2:K2"/>
    <mergeCell ref="A6:B8"/>
    <mergeCell ref="A4:K4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AzeitonaRececionada</vt:lpstr>
      <vt:lpstr>Evolução</vt:lpstr>
      <vt:lpstr>AzeitonaRececionada!Print_Area</vt:lpstr>
      <vt:lpstr>Evolução!Print_Area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Macedo</dc:creator>
  <cp:lastModifiedBy>Rui Pereira</cp:lastModifiedBy>
  <cp:lastPrinted>2019-03-01T16:57:18Z</cp:lastPrinted>
  <dcterms:created xsi:type="dcterms:W3CDTF">2014-04-08T15:02:13Z</dcterms:created>
  <dcterms:modified xsi:type="dcterms:W3CDTF">2020-03-05T16:19:39Z</dcterms:modified>
</cp:coreProperties>
</file>